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<sst xmlns="http://schemas.openxmlformats.org/spreadsheetml/2006/main" count="194" uniqueCount="102">
  <si>
    <t>2019届毕业生分专业一览表</t>
  </si>
  <si>
    <t>所在学院</t>
  </si>
  <si>
    <t>所在专业</t>
  </si>
  <si>
    <t>学历</t>
  </si>
  <si>
    <t>毕业生人数</t>
  </si>
  <si>
    <t>济南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</si>
  <si>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</si>
  <si>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</si>
  <si>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</si>
  <si>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</si>
  <si>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</si>
  <si>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</si>
  <si>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</si>
  <si>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</si>
  <si>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</si>
  <si>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</si>
  <si>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滨州</t>
  </si>
  <si>
    <t>德州</t>
  </si>
  <si>
    <t>聊城</t>
  </si>
  <si>
    <t>临沂</t>
  </si>
  <si>
    <t>菏泽</t>
  </si>
  <si>
    <t>莱芜</t>
  </si>
  <si>
    <t>省外</t>
  </si>
  <si>
    <t>音乐学院      联系方式： 0531-86423628</t>
  </si>
  <si>
    <t>作曲与作曲技术理论</t>
  </si>
  <si>
    <t>本科</t>
  </si>
  <si>
    <t>作曲与作曲技术理论（电子音乐作曲与制作）</t>
  </si>
  <si>
    <t>音乐表演（演唱）</t>
  </si>
  <si>
    <t>音乐表演（管弦乐器演奏）</t>
  </si>
  <si>
    <t>音乐表演（中国乐器演奏）</t>
  </si>
  <si>
    <t>音乐表演（钢琴演奏）</t>
  </si>
  <si>
    <t>音乐学</t>
  </si>
  <si>
    <t>音乐学（音乐传播）</t>
  </si>
  <si>
    <t>音乐</t>
  </si>
  <si>
    <t>硕士</t>
  </si>
  <si>
    <t>音乐与舞蹈学</t>
  </si>
  <si>
    <t>合计</t>
  </si>
  <si>
    <t>美术学院                       联系方式:  0531-86522051</t>
  </si>
  <si>
    <t>书法学</t>
  </si>
  <si>
    <t>雕塑</t>
  </si>
  <si>
    <t>绘画</t>
  </si>
  <si>
    <t>中国画</t>
  </si>
  <si>
    <t>美术学</t>
  </si>
  <si>
    <t>美术学（师范类）</t>
  </si>
  <si>
    <t>美术</t>
  </si>
  <si>
    <t>戏剧学院                       联系方式： 0531-86522085</t>
  </si>
  <si>
    <t>表演</t>
  </si>
  <si>
    <t>播音与主持艺术</t>
  </si>
  <si>
    <t>戏剧学</t>
  </si>
  <si>
    <t>戏剧影视导演</t>
  </si>
  <si>
    <t>戏剧影视文学</t>
  </si>
  <si>
    <t>戏剧</t>
  </si>
  <si>
    <t>戏剧与影视学</t>
  </si>
  <si>
    <t>现代音乐学院   联系方式： 0531-86567136</t>
  </si>
  <si>
    <t>音乐表演（现代音乐）</t>
  </si>
  <si>
    <t>音乐表演（音乐剧）</t>
  </si>
  <si>
    <t>音乐学（音乐治疗）</t>
  </si>
  <si>
    <t>音乐学（师范类）</t>
  </si>
  <si>
    <t>设计学院                       联系方式： 0531-86522059</t>
  </si>
  <si>
    <t>视觉传达设计</t>
  </si>
  <si>
    <t>艺术设计学</t>
  </si>
  <si>
    <t>环境设计</t>
  </si>
  <si>
    <t>产品设计</t>
  </si>
  <si>
    <t>工艺美术</t>
  </si>
  <si>
    <t>艺术设计</t>
  </si>
  <si>
    <t>设计学</t>
  </si>
  <si>
    <t>艺术管理学院                    联系方式： 0531-86522063</t>
  </si>
  <si>
    <t>文化产业管理</t>
  </si>
  <si>
    <t>艺术史论</t>
  </si>
  <si>
    <t>公共事业管理</t>
  </si>
  <si>
    <t>艺术学理论</t>
  </si>
  <si>
    <t>舞蹈学院                       联系方式： 0531-86522075</t>
  </si>
  <si>
    <t>舞蹈表演</t>
  </si>
  <si>
    <t>舞蹈学</t>
  </si>
  <si>
    <t>舞蹈编导</t>
  </si>
  <si>
    <t>舞蹈</t>
  </si>
  <si>
    <t>戏曲学院                       联系方式： 0531-86522166</t>
  </si>
  <si>
    <t>表演（戏曲表演）</t>
  </si>
  <si>
    <t>音乐表演（戏曲音乐伴奏）</t>
  </si>
  <si>
    <t>戏剧影视文学（戏曲文化传播）</t>
  </si>
  <si>
    <t>戏曲</t>
  </si>
  <si>
    <t>传媒学院      联系方式： 0531-86522268</t>
  </si>
  <si>
    <t>动画</t>
  </si>
  <si>
    <t>数字媒体艺术</t>
  </si>
  <si>
    <t>广播电视编导（影视学）</t>
  </si>
  <si>
    <t>广播电视编导</t>
  </si>
  <si>
    <t>摄影</t>
  </si>
  <si>
    <t>广播电视</t>
  </si>
  <si>
    <t>电影学院      联系方式：0531-86522512</t>
  </si>
  <si>
    <t>戏剧影视美术设计</t>
  </si>
  <si>
    <t>影视摄影与制作</t>
  </si>
  <si>
    <t>职业教育学院   联系方式： 0531-86522068</t>
  </si>
  <si>
    <t>音乐表演</t>
  </si>
  <si>
    <t>专科</t>
  </si>
  <si>
    <t>视觉传播设计与制作</t>
  </si>
  <si>
    <t>绘画（鉴定与修复）</t>
  </si>
  <si>
    <t>表演（时装模特表演）</t>
  </si>
  <si>
    <t>国际艺术交流学院           联系方式： 0531-86522197</t>
  </si>
  <si>
    <t>人物形象设计</t>
  </si>
  <si>
    <t>影视多媒体技术</t>
  </si>
  <si>
    <t>戏剧影视美术设计（化妆美容设计）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</si>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</sst>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8"/>
      <color theme="1"/>
      <name val="宋体"/>
      <charset val="134"/>
      <scheme val="major"/>
    </font>
    <font>
      <sz val="14"/>
      <color rgb="FF000000"/>
      <name val="仿宋"/>
      <charset val="134"/>
    </font>
    <font>
      <b/>
      <sz val="14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0" borderId="0" applyBorder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"/>
  <sheetViews>
    <sheetView tabSelected="1" topLeftCell="A79" workbookViewId="0">
      <selection activeCell="B87" sqref="$A87:$XFD87"/>
    </sheetView>
  </sheetViews>
  <sheetFormatPr defaultColWidth="9" defaultRowHeight="17.4"/>
  <cols>
    <col min="1" max="1" width="22.1296296296296" style="1" customWidth="1"/>
    <col min="2" max="2" width="24" style="7" customWidth="1"/>
    <col min="3" max="3" width="7.25" style="7" customWidth="1"/>
    <col min="4" max="4" width="24.8796296296296" style="8" customWidth="1"/>
    <col min="5" max="5" width="7.12962962962963" style="8" customWidth="1"/>
    <col min="6" max="6" width="7" style="8" customWidth="1"/>
    <col min="7" max="7" width="8.12962962962963" style="8" customWidth="1"/>
    <col min="8" max="8" width="9.37962962962963" style="8" customWidth="1"/>
    <col min="9" max="9" width="6.62962962962963" style="8" customWidth="1"/>
    <col min="10" max="10" width="7.62962962962963" style="8" customWidth="1"/>
    <col min="11" max="11" width="6.87962962962963" style="8" customWidth="1"/>
    <col min="12" max="12" width="7" style="8" customWidth="1"/>
    <col min="13" max="13" width="7.12962962962963" style="8" customWidth="1"/>
    <col min="14" max="14" width="7.87962962962963" style="8" customWidth="1"/>
    <col min="15" max="15" width="6.62962962962963" style="8" customWidth="1"/>
    <col min="16" max="16" width="7.87962962962963" style="8" customWidth="1"/>
    <col min="17" max="17" width="6.5" style="8" customWidth="1"/>
    <col min="18" max="18" width="7.25" style="8" customWidth="1"/>
    <col min="19" max="19" width="6.62962962962963" style="8" customWidth="1"/>
    <col min="20" max="20" width="6.5" style="8" customWidth="1"/>
    <col min="21" max="21" width="6.12962962962963" style="8" customWidth="1"/>
    <col min="22" max="22" width="7.12962962962963" style="8" customWidth="1"/>
    <col min="23" max="16384" width="9" style="8"/>
  </cols>
  <sheetData>
    <row r="1" ht="30.75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" customFormat="1" ht="25.5" customHeight="1" spans="1:22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</row>
    <row r="3" spans="1:22">
      <c r="A3" s="12" t="s">
        <v>23</v>
      </c>
      <c r="B3" s="13" t="s">
        <v>24</v>
      </c>
      <c r="C3" s="13" t="s">
        <v>25</v>
      </c>
      <c r="D3" s="5">
        <v>9</v>
      </c>
      <c r="E3" s="14">
        <v>2</v>
      </c>
      <c r="F3" s="14">
        <v>0</v>
      </c>
      <c r="G3" s="14">
        <v>0</v>
      </c>
      <c r="H3" s="14">
        <v>1</v>
      </c>
      <c r="I3" s="5">
        <v>1</v>
      </c>
      <c r="J3" s="5">
        <v>0</v>
      </c>
      <c r="K3" s="5">
        <v>1</v>
      </c>
      <c r="L3" s="5">
        <v>1</v>
      </c>
      <c r="M3" s="5">
        <v>1</v>
      </c>
      <c r="N3" s="5">
        <v>0</v>
      </c>
      <c r="O3" s="5">
        <v>1</v>
      </c>
      <c r="P3" s="5">
        <v>0</v>
      </c>
      <c r="Q3" s="5">
        <v>0</v>
      </c>
      <c r="R3" s="5">
        <v>0</v>
      </c>
      <c r="S3" s="5">
        <v>1</v>
      </c>
      <c r="T3" s="5">
        <v>0</v>
      </c>
      <c r="U3" s="5">
        <v>0</v>
      </c>
      <c r="V3" s="5">
        <v>0</v>
      </c>
    </row>
    <row r="4" spans="1:22">
      <c r="A4" s="12"/>
      <c r="B4" s="13" t="s">
        <v>26</v>
      </c>
      <c r="C4" s="13" t="s">
        <v>25</v>
      </c>
      <c r="D4" s="5">
        <v>7</v>
      </c>
      <c r="E4" s="5">
        <v>0</v>
      </c>
      <c r="F4" s="14">
        <v>0</v>
      </c>
      <c r="G4" s="14">
        <v>0</v>
      </c>
      <c r="H4" s="14">
        <v>1</v>
      </c>
      <c r="I4" s="14">
        <v>0</v>
      </c>
      <c r="J4" s="5">
        <v>1</v>
      </c>
      <c r="K4" s="5">
        <v>1</v>
      </c>
      <c r="L4" s="5">
        <v>0</v>
      </c>
      <c r="M4" s="5">
        <v>1</v>
      </c>
      <c r="N4" s="5">
        <v>0</v>
      </c>
      <c r="O4" s="5">
        <v>0</v>
      </c>
      <c r="P4" s="5">
        <v>1</v>
      </c>
      <c r="Q4" s="5">
        <v>1</v>
      </c>
      <c r="R4" s="5">
        <v>0</v>
      </c>
      <c r="S4" s="5">
        <v>0</v>
      </c>
      <c r="T4" s="5">
        <v>1</v>
      </c>
      <c r="U4" s="5">
        <v>0</v>
      </c>
      <c r="V4" s="5">
        <v>0</v>
      </c>
    </row>
    <row r="5" s="2" customFormat="1" spans="1:22">
      <c r="A5" s="12"/>
      <c r="B5" s="13" t="s">
        <v>27</v>
      </c>
      <c r="C5" s="13" t="s">
        <v>25</v>
      </c>
      <c r="D5" s="5">
        <v>57</v>
      </c>
      <c r="E5" s="5">
        <v>3</v>
      </c>
      <c r="F5" s="5">
        <v>4</v>
      </c>
      <c r="G5" s="14">
        <v>4</v>
      </c>
      <c r="H5" s="14">
        <v>0</v>
      </c>
      <c r="I5" s="14">
        <v>1</v>
      </c>
      <c r="J5" s="14">
        <v>1</v>
      </c>
      <c r="K5" s="14">
        <v>6</v>
      </c>
      <c r="L5" s="14">
        <v>0</v>
      </c>
      <c r="M5" s="14">
        <v>4</v>
      </c>
      <c r="N5" s="14">
        <v>1</v>
      </c>
      <c r="O5" s="14">
        <v>1</v>
      </c>
      <c r="P5" s="14">
        <v>1</v>
      </c>
      <c r="Q5" s="14">
        <v>0</v>
      </c>
      <c r="R5" s="14">
        <v>1</v>
      </c>
      <c r="S5" s="14">
        <v>2</v>
      </c>
      <c r="T5" s="14">
        <v>0</v>
      </c>
      <c r="U5" s="14">
        <v>1</v>
      </c>
      <c r="V5" s="14">
        <v>27</v>
      </c>
    </row>
    <row r="6" s="2" customFormat="1" spans="1:22">
      <c r="A6" s="12"/>
      <c r="B6" s="13" t="s">
        <v>28</v>
      </c>
      <c r="C6" s="13" t="s">
        <v>25</v>
      </c>
      <c r="D6" s="5">
        <v>31</v>
      </c>
      <c r="E6" s="5">
        <v>4</v>
      </c>
      <c r="F6" s="5">
        <v>1</v>
      </c>
      <c r="G6" s="5">
        <v>1</v>
      </c>
      <c r="H6" s="14">
        <v>0</v>
      </c>
      <c r="I6" s="14">
        <v>1</v>
      </c>
      <c r="J6" s="14">
        <v>4</v>
      </c>
      <c r="K6" s="14">
        <v>1</v>
      </c>
      <c r="L6" s="14">
        <v>0</v>
      </c>
      <c r="M6" s="14">
        <v>5</v>
      </c>
      <c r="N6" s="14">
        <v>0</v>
      </c>
      <c r="O6" s="14">
        <v>1</v>
      </c>
      <c r="P6" s="14">
        <v>5</v>
      </c>
      <c r="Q6" s="14">
        <v>1</v>
      </c>
      <c r="R6" s="14">
        <v>0</v>
      </c>
      <c r="S6" s="14">
        <v>0</v>
      </c>
      <c r="T6" s="14">
        <v>0</v>
      </c>
      <c r="U6" s="14">
        <v>0</v>
      </c>
      <c r="V6" s="14">
        <v>7</v>
      </c>
    </row>
    <row r="7" s="2" customFormat="1" spans="1:22">
      <c r="A7" s="12"/>
      <c r="B7" s="13" t="s">
        <v>29</v>
      </c>
      <c r="C7" s="13" t="s">
        <v>25</v>
      </c>
      <c r="D7" s="5">
        <v>42</v>
      </c>
      <c r="E7" s="5">
        <v>5</v>
      </c>
      <c r="F7" s="5">
        <v>3</v>
      </c>
      <c r="G7" s="5">
        <v>1</v>
      </c>
      <c r="H7" s="5">
        <v>1</v>
      </c>
      <c r="I7" s="14">
        <v>0</v>
      </c>
      <c r="J7" s="14">
        <v>1</v>
      </c>
      <c r="K7" s="14">
        <v>1</v>
      </c>
      <c r="L7" s="14">
        <v>2</v>
      </c>
      <c r="M7" s="14">
        <v>3</v>
      </c>
      <c r="N7" s="14">
        <v>0</v>
      </c>
      <c r="O7" s="14">
        <v>0</v>
      </c>
      <c r="P7" s="14">
        <v>3</v>
      </c>
      <c r="Q7" s="14">
        <v>3</v>
      </c>
      <c r="R7" s="14">
        <v>2</v>
      </c>
      <c r="S7" s="14">
        <v>3</v>
      </c>
      <c r="T7" s="14">
        <v>0</v>
      </c>
      <c r="U7" s="14">
        <v>0</v>
      </c>
      <c r="V7" s="14">
        <v>14</v>
      </c>
    </row>
    <row r="8" spans="1:22">
      <c r="A8" s="12"/>
      <c r="B8" s="13" t="s">
        <v>30</v>
      </c>
      <c r="C8" s="13" t="s">
        <v>25</v>
      </c>
      <c r="D8" s="14">
        <v>8</v>
      </c>
      <c r="E8" s="5">
        <v>2</v>
      </c>
      <c r="F8" s="5">
        <v>0</v>
      </c>
      <c r="G8" s="5">
        <v>0</v>
      </c>
      <c r="H8" s="5">
        <v>1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0</v>
      </c>
      <c r="V8" s="5">
        <v>3</v>
      </c>
    </row>
    <row r="9" spans="1:22">
      <c r="A9" s="12"/>
      <c r="B9" s="13" t="s">
        <v>31</v>
      </c>
      <c r="C9" s="13" t="s">
        <v>25</v>
      </c>
      <c r="D9" s="14">
        <v>16</v>
      </c>
      <c r="E9" s="5">
        <v>4</v>
      </c>
      <c r="F9" s="5">
        <v>0</v>
      </c>
      <c r="G9" s="5">
        <v>2</v>
      </c>
      <c r="H9" s="5">
        <v>0</v>
      </c>
      <c r="I9" s="5">
        <v>0</v>
      </c>
      <c r="J9" s="5">
        <v>0</v>
      </c>
      <c r="K9" s="5">
        <v>0</v>
      </c>
      <c r="L9" s="5">
        <v>2</v>
      </c>
      <c r="M9" s="5">
        <v>1</v>
      </c>
      <c r="N9" s="5">
        <v>0</v>
      </c>
      <c r="O9" s="5">
        <v>2</v>
      </c>
      <c r="P9" s="5">
        <v>2</v>
      </c>
      <c r="Q9" s="5">
        <v>0</v>
      </c>
      <c r="R9" s="5">
        <v>0</v>
      </c>
      <c r="S9" s="5">
        <v>1</v>
      </c>
      <c r="T9" s="5">
        <v>2</v>
      </c>
      <c r="U9" s="5">
        <v>0</v>
      </c>
      <c r="V9" s="5">
        <v>0</v>
      </c>
    </row>
    <row r="10" spans="1:22">
      <c r="A10" s="12"/>
      <c r="B10" s="13" t="s">
        <v>32</v>
      </c>
      <c r="C10" s="13" t="s">
        <v>25</v>
      </c>
      <c r="D10" s="14">
        <v>13</v>
      </c>
      <c r="E10" s="5">
        <v>1</v>
      </c>
      <c r="F10" s="5">
        <v>1</v>
      </c>
      <c r="G10" s="5">
        <v>4</v>
      </c>
      <c r="H10" s="5">
        <v>0</v>
      </c>
      <c r="I10" s="5">
        <v>1</v>
      </c>
      <c r="J10" s="5">
        <v>1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3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0</v>
      </c>
    </row>
    <row r="11" spans="1:22">
      <c r="A11" s="12"/>
      <c r="B11" s="13" t="s">
        <v>33</v>
      </c>
      <c r="C11" s="13" t="s">
        <v>34</v>
      </c>
      <c r="D11" s="14">
        <v>16</v>
      </c>
      <c r="E11" s="5">
        <v>2</v>
      </c>
      <c r="F11" s="5">
        <v>1</v>
      </c>
      <c r="G11" s="5">
        <v>2</v>
      </c>
      <c r="H11" s="5">
        <v>0</v>
      </c>
      <c r="I11" s="5">
        <v>0</v>
      </c>
      <c r="J11" s="5">
        <v>0</v>
      </c>
      <c r="K11" s="5">
        <v>2</v>
      </c>
      <c r="L11" s="5">
        <v>1</v>
      </c>
      <c r="M11" s="5">
        <v>1</v>
      </c>
      <c r="N11" s="5">
        <v>1</v>
      </c>
      <c r="O11" s="5">
        <v>1</v>
      </c>
      <c r="P11" s="5">
        <v>0</v>
      </c>
      <c r="Q11" s="5">
        <v>0</v>
      </c>
      <c r="R11" s="5">
        <v>1</v>
      </c>
      <c r="S11" s="5">
        <v>0</v>
      </c>
      <c r="T11" s="5">
        <v>1</v>
      </c>
      <c r="U11" s="5">
        <v>1</v>
      </c>
      <c r="V11" s="5">
        <v>2</v>
      </c>
    </row>
    <row r="12" spans="1:22">
      <c r="A12" s="12"/>
      <c r="B12" s="13" t="s">
        <v>35</v>
      </c>
      <c r="C12" s="13" t="s">
        <v>34</v>
      </c>
      <c r="D12" s="14">
        <v>21</v>
      </c>
      <c r="E12" s="5">
        <v>7</v>
      </c>
      <c r="F12" s="5">
        <v>2</v>
      </c>
      <c r="G12" s="5">
        <v>4</v>
      </c>
      <c r="H12" s="5">
        <v>0</v>
      </c>
      <c r="I12" s="5">
        <v>0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</v>
      </c>
      <c r="T12" s="5">
        <v>1</v>
      </c>
      <c r="U12" s="5">
        <v>0</v>
      </c>
      <c r="V12" s="5">
        <v>4</v>
      </c>
    </row>
    <row r="13" spans="1:22">
      <c r="A13" s="12"/>
      <c r="B13" s="15" t="s">
        <v>36</v>
      </c>
      <c r="C13" s="16"/>
      <c r="D13" s="14">
        <v>220</v>
      </c>
      <c r="E13" s="5">
        <v>30</v>
      </c>
      <c r="F13" s="5">
        <v>12</v>
      </c>
      <c r="G13" s="5">
        <v>18</v>
      </c>
      <c r="H13" s="5">
        <v>4</v>
      </c>
      <c r="I13" s="5">
        <v>4</v>
      </c>
      <c r="J13" s="5">
        <v>8</v>
      </c>
      <c r="K13" s="5">
        <v>12</v>
      </c>
      <c r="L13" s="5">
        <v>9</v>
      </c>
      <c r="M13" s="5">
        <v>17</v>
      </c>
      <c r="N13" s="5">
        <v>2</v>
      </c>
      <c r="O13" s="5">
        <v>6</v>
      </c>
      <c r="P13" s="5">
        <v>15</v>
      </c>
      <c r="Q13" s="5">
        <v>5</v>
      </c>
      <c r="R13" s="5">
        <v>4</v>
      </c>
      <c r="S13" s="5">
        <v>8</v>
      </c>
      <c r="T13" s="5">
        <v>6</v>
      </c>
      <c r="U13" s="5">
        <v>3</v>
      </c>
      <c r="V13" s="5">
        <v>57</v>
      </c>
    </row>
    <row r="14" s="3" customFormat="1" spans="1:22">
      <c r="A14" s="17" t="s">
        <v>37</v>
      </c>
      <c r="B14" s="18" t="s">
        <v>38</v>
      </c>
      <c r="C14" s="18" t="s">
        <v>25</v>
      </c>
      <c r="D14" s="19">
        <v>21</v>
      </c>
      <c r="E14" s="20">
        <v>3</v>
      </c>
      <c r="F14" s="20">
        <v>1</v>
      </c>
      <c r="G14" s="20">
        <v>9</v>
      </c>
      <c r="H14" s="19">
        <v>1</v>
      </c>
      <c r="I14" s="19">
        <v>0</v>
      </c>
      <c r="J14" s="19">
        <v>0</v>
      </c>
      <c r="K14" s="19">
        <v>0</v>
      </c>
      <c r="L14" s="19">
        <v>0</v>
      </c>
      <c r="M14" s="19">
        <v>2</v>
      </c>
      <c r="N14" s="19">
        <v>0</v>
      </c>
      <c r="O14" s="19">
        <v>1</v>
      </c>
      <c r="P14" s="19">
        <v>0</v>
      </c>
      <c r="Q14" s="19">
        <v>0</v>
      </c>
      <c r="R14" s="19">
        <v>3</v>
      </c>
      <c r="S14" s="19">
        <v>0</v>
      </c>
      <c r="T14" s="19">
        <v>0</v>
      </c>
      <c r="U14" s="19">
        <v>0</v>
      </c>
      <c r="V14" s="19">
        <v>1</v>
      </c>
    </row>
    <row r="15" spans="1:22">
      <c r="A15" s="21"/>
      <c r="B15" s="22" t="s">
        <v>39</v>
      </c>
      <c r="C15" s="22" t="s">
        <v>25</v>
      </c>
      <c r="D15" s="23">
        <v>13</v>
      </c>
      <c r="E15" s="24">
        <v>0</v>
      </c>
      <c r="F15" s="24">
        <v>0</v>
      </c>
      <c r="G15" s="24">
        <v>0</v>
      </c>
      <c r="H15" s="23">
        <v>5</v>
      </c>
      <c r="I15" s="23">
        <v>0</v>
      </c>
      <c r="J15" s="23">
        <v>1</v>
      </c>
      <c r="K15" s="23">
        <v>0</v>
      </c>
      <c r="L15" s="23">
        <v>2</v>
      </c>
      <c r="M15" s="23">
        <v>1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1</v>
      </c>
      <c r="T15" s="23">
        <v>1</v>
      </c>
      <c r="U15" s="23">
        <v>0</v>
      </c>
      <c r="V15" s="23">
        <v>2</v>
      </c>
    </row>
    <row r="16" spans="1:22">
      <c r="A16" s="21"/>
      <c r="B16" s="22" t="s">
        <v>40</v>
      </c>
      <c r="C16" s="22" t="s">
        <v>25</v>
      </c>
      <c r="D16" s="23">
        <v>96</v>
      </c>
      <c r="E16" s="24">
        <v>10</v>
      </c>
      <c r="F16" s="24">
        <v>9</v>
      </c>
      <c r="G16" s="24">
        <v>11</v>
      </c>
      <c r="H16" s="23">
        <v>2</v>
      </c>
      <c r="I16" s="23">
        <v>2</v>
      </c>
      <c r="J16" s="23">
        <v>7</v>
      </c>
      <c r="K16" s="23">
        <v>7</v>
      </c>
      <c r="L16" s="23">
        <v>3</v>
      </c>
      <c r="M16" s="23">
        <v>9</v>
      </c>
      <c r="N16" s="23">
        <v>0</v>
      </c>
      <c r="O16" s="23">
        <v>4</v>
      </c>
      <c r="P16" s="23">
        <v>1</v>
      </c>
      <c r="Q16" s="23">
        <v>4</v>
      </c>
      <c r="R16" s="23">
        <v>1</v>
      </c>
      <c r="S16" s="23">
        <v>4</v>
      </c>
      <c r="T16" s="23">
        <v>5</v>
      </c>
      <c r="U16" s="23">
        <v>1</v>
      </c>
      <c r="V16" s="23">
        <v>16</v>
      </c>
    </row>
    <row r="17" spans="1:22">
      <c r="A17" s="21"/>
      <c r="B17" s="22" t="s">
        <v>41</v>
      </c>
      <c r="C17" s="22" t="s">
        <v>25</v>
      </c>
      <c r="D17" s="23">
        <v>41</v>
      </c>
      <c r="E17" s="24">
        <v>4</v>
      </c>
      <c r="F17" s="24">
        <v>11</v>
      </c>
      <c r="G17" s="24">
        <v>2</v>
      </c>
      <c r="H17" s="23">
        <v>1</v>
      </c>
      <c r="I17" s="23">
        <v>2</v>
      </c>
      <c r="J17" s="23">
        <v>1</v>
      </c>
      <c r="K17" s="23">
        <v>0</v>
      </c>
      <c r="L17" s="23">
        <v>3</v>
      </c>
      <c r="M17" s="23">
        <v>0</v>
      </c>
      <c r="N17" s="23">
        <v>1</v>
      </c>
      <c r="O17" s="23">
        <v>1</v>
      </c>
      <c r="P17" s="23">
        <v>2</v>
      </c>
      <c r="Q17" s="23">
        <v>3</v>
      </c>
      <c r="R17" s="23">
        <v>1</v>
      </c>
      <c r="S17" s="23">
        <v>1</v>
      </c>
      <c r="T17" s="23">
        <v>0</v>
      </c>
      <c r="U17" s="23">
        <v>0</v>
      </c>
      <c r="V17" s="23">
        <v>8</v>
      </c>
    </row>
    <row r="18" spans="1:22">
      <c r="A18" s="21"/>
      <c r="B18" s="22" t="s">
        <v>42</v>
      </c>
      <c r="C18" s="22" t="s">
        <v>25</v>
      </c>
      <c r="D18" s="23">
        <v>41</v>
      </c>
      <c r="E18" s="24">
        <v>3</v>
      </c>
      <c r="F18" s="24">
        <v>2</v>
      </c>
      <c r="G18" s="24">
        <v>5</v>
      </c>
      <c r="H18" s="23">
        <v>0</v>
      </c>
      <c r="I18" s="23">
        <v>2</v>
      </c>
      <c r="J18" s="23">
        <v>0</v>
      </c>
      <c r="K18" s="23">
        <v>1</v>
      </c>
      <c r="L18" s="23">
        <v>0</v>
      </c>
      <c r="M18" s="23">
        <v>4</v>
      </c>
      <c r="N18" s="23">
        <v>0</v>
      </c>
      <c r="O18" s="23">
        <v>2</v>
      </c>
      <c r="P18" s="23">
        <v>0</v>
      </c>
      <c r="Q18" s="23">
        <v>1</v>
      </c>
      <c r="R18" s="23">
        <v>7</v>
      </c>
      <c r="S18" s="23">
        <v>8</v>
      </c>
      <c r="T18" s="23">
        <v>1</v>
      </c>
      <c r="U18" s="23">
        <v>5</v>
      </c>
      <c r="V18" s="23">
        <v>0</v>
      </c>
    </row>
    <row r="19" spans="1:22">
      <c r="A19" s="21"/>
      <c r="B19" s="22" t="s">
        <v>43</v>
      </c>
      <c r="C19" s="22" t="s">
        <v>25</v>
      </c>
      <c r="D19" s="23">
        <v>36</v>
      </c>
      <c r="E19" s="24">
        <v>1</v>
      </c>
      <c r="F19" s="24">
        <v>4</v>
      </c>
      <c r="G19" s="24">
        <v>2</v>
      </c>
      <c r="H19" s="23">
        <v>1</v>
      </c>
      <c r="I19" s="23">
        <v>2</v>
      </c>
      <c r="J19" s="23">
        <v>1</v>
      </c>
      <c r="K19" s="23">
        <v>1</v>
      </c>
      <c r="L19" s="23">
        <v>0</v>
      </c>
      <c r="M19" s="23">
        <v>3</v>
      </c>
      <c r="N19" s="23">
        <v>2</v>
      </c>
      <c r="O19" s="23">
        <v>4</v>
      </c>
      <c r="P19" s="23">
        <v>1</v>
      </c>
      <c r="Q19" s="23">
        <v>2</v>
      </c>
      <c r="R19" s="23">
        <v>1</v>
      </c>
      <c r="S19" s="23">
        <v>4</v>
      </c>
      <c r="T19" s="23">
        <v>3</v>
      </c>
      <c r="U19" s="23">
        <v>0</v>
      </c>
      <c r="V19" s="23">
        <v>4</v>
      </c>
    </row>
    <row r="20" spans="1:22">
      <c r="A20" s="21"/>
      <c r="B20" s="22" t="s">
        <v>44</v>
      </c>
      <c r="C20" s="22" t="s">
        <v>34</v>
      </c>
      <c r="D20" s="23">
        <v>32</v>
      </c>
      <c r="E20" s="25">
        <v>5</v>
      </c>
      <c r="F20" s="25">
        <v>0</v>
      </c>
      <c r="G20" s="25">
        <v>2</v>
      </c>
      <c r="H20" s="26">
        <v>3</v>
      </c>
      <c r="I20" s="26">
        <v>0</v>
      </c>
      <c r="J20" s="26">
        <v>1</v>
      </c>
      <c r="K20" s="26">
        <v>3</v>
      </c>
      <c r="L20" s="26">
        <v>3</v>
      </c>
      <c r="M20" s="26">
        <v>0</v>
      </c>
      <c r="N20" s="26">
        <v>0</v>
      </c>
      <c r="O20" s="26">
        <v>1</v>
      </c>
      <c r="P20" s="26">
        <v>1</v>
      </c>
      <c r="Q20" s="26">
        <v>2</v>
      </c>
      <c r="R20" s="26">
        <v>0</v>
      </c>
      <c r="S20" s="26">
        <v>4</v>
      </c>
      <c r="T20" s="26">
        <v>4</v>
      </c>
      <c r="U20" s="26">
        <v>1</v>
      </c>
      <c r="V20" s="26">
        <v>2</v>
      </c>
    </row>
    <row r="21" spans="1:22">
      <c r="A21" s="21"/>
      <c r="B21" s="22" t="s">
        <v>42</v>
      </c>
      <c r="C21" s="22" t="s">
        <v>34</v>
      </c>
      <c r="D21" s="23">
        <v>16</v>
      </c>
      <c r="E21" s="25">
        <v>4</v>
      </c>
      <c r="F21" s="25">
        <v>0</v>
      </c>
      <c r="G21" s="25">
        <v>0</v>
      </c>
      <c r="H21" s="26">
        <v>1</v>
      </c>
      <c r="I21" s="26">
        <v>0</v>
      </c>
      <c r="J21" s="26">
        <v>0</v>
      </c>
      <c r="K21" s="26">
        <v>3</v>
      </c>
      <c r="L21" s="26">
        <v>2</v>
      </c>
      <c r="M21" s="26">
        <v>0</v>
      </c>
      <c r="N21" s="26">
        <v>1</v>
      </c>
      <c r="O21" s="26">
        <v>1</v>
      </c>
      <c r="P21" s="26">
        <v>0</v>
      </c>
      <c r="Q21" s="26">
        <v>0</v>
      </c>
      <c r="R21" s="26">
        <v>0</v>
      </c>
      <c r="S21" s="26">
        <v>0</v>
      </c>
      <c r="T21" s="26">
        <v>3</v>
      </c>
      <c r="U21" s="26">
        <v>1</v>
      </c>
      <c r="V21" s="26">
        <v>0</v>
      </c>
    </row>
    <row r="22" spans="1:22">
      <c r="A22" s="27"/>
      <c r="B22" s="28" t="s">
        <v>36</v>
      </c>
      <c r="C22" s="29"/>
      <c r="D22" s="23">
        <v>296</v>
      </c>
      <c r="E22" s="24">
        <v>30</v>
      </c>
      <c r="F22" s="24">
        <v>27</v>
      </c>
      <c r="G22" s="24">
        <v>31</v>
      </c>
      <c r="H22" s="23">
        <v>14</v>
      </c>
      <c r="I22" s="23">
        <v>8</v>
      </c>
      <c r="J22" s="23">
        <v>11</v>
      </c>
      <c r="K22" s="23">
        <v>15</v>
      </c>
      <c r="L22" s="23">
        <v>13</v>
      </c>
      <c r="M22" s="23">
        <v>19</v>
      </c>
      <c r="N22" s="23">
        <v>4</v>
      </c>
      <c r="O22" s="23">
        <v>14</v>
      </c>
      <c r="P22" s="23">
        <v>5</v>
      </c>
      <c r="Q22" s="23">
        <v>12</v>
      </c>
      <c r="R22" s="23">
        <v>13</v>
      </c>
      <c r="S22" s="23">
        <v>22</v>
      </c>
      <c r="T22" s="23">
        <v>17</v>
      </c>
      <c r="U22" s="23">
        <v>8</v>
      </c>
      <c r="V22" s="23">
        <v>33</v>
      </c>
    </row>
    <row r="23" spans="1:22">
      <c r="A23" s="12" t="s">
        <v>45</v>
      </c>
      <c r="B23" s="13" t="s">
        <v>46</v>
      </c>
      <c r="C23" s="13" t="s">
        <v>25</v>
      </c>
      <c r="D23" s="14">
        <v>38</v>
      </c>
      <c r="E23" s="5">
        <v>3</v>
      </c>
      <c r="F23" s="5">
        <v>6</v>
      </c>
      <c r="G23" s="5">
        <v>5</v>
      </c>
      <c r="H23" s="5">
        <v>1</v>
      </c>
      <c r="I23" s="5">
        <v>0</v>
      </c>
      <c r="J23" s="5">
        <v>1</v>
      </c>
      <c r="K23" s="5">
        <v>2</v>
      </c>
      <c r="L23" s="5">
        <v>2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1</v>
      </c>
      <c r="T23" s="5">
        <v>1</v>
      </c>
      <c r="U23" s="5">
        <v>1</v>
      </c>
      <c r="V23" s="5">
        <v>13</v>
      </c>
    </row>
    <row r="24" spans="1:22">
      <c r="A24" s="12"/>
      <c r="B24" s="13" t="s">
        <v>47</v>
      </c>
      <c r="C24" s="13" t="s">
        <v>25</v>
      </c>
      <c r="D24" s="14">
        <v>42</v>
      </c>
      <c r="E24" s="5">
        <v>7</v>
      </c>
      <c r="F24" s="5">
        <v>3</v>
      </c>
      <c r="G24" s="5">
        <v>3</v>
      </c>
      <c r="H24" s="5">
        <v>0</v>
      </c>
      <c r="I24" s="5">
        <v>2</v>
      </c>
      <c r="J24" s="5">
        <v>0</v>
      </c>
      <c r="K24" s="5">
        <v>1</v>
      </c>
      <c r="L24" s="5">
        <v>1</v>
      </c>
      <c r="M24" s="5">
        <v>3</v>
      </c>
      <c r="N24" s="5">
        <v>0</v>
      </c>
      <c r="O24" s="5">
        <v>2</v>
      </c>
      <c r="P24" s="5">
        <v>1</v>
      </c>
      <c r="Q24" s="5">
        <v>1</v>
      </c>
      <c r="R24" s="5">
        <v>0</v>
      </c>
      <c r="S24" s="5">
        <v>1</v>
      </c>
      <c r="T24" s="5">
        <v>0</v>
      </c>
      <c r="U24" s="5">
        <v>0</v>
      </c>
      <c r="V24" s="5">
        <v>17</v>
      </c>
    </row>
    <row r="25" spans="1:22">
      <c r="A25" s="12"/>
      <c r="B25" s="13" t="s">
        <v>48</v>
      </c>
      <c r="C25" s="13" t="s">
        <v>25</v>
      </c>
      <c r="D25" s="14">
        <v>12</v>
      </c>
      <c r="E25" s="5">
        <v>0</v>
      </c>
      <c r="F25" s="5">
        <v>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7</v>
      </c>
    </row>
    <row r="26" spans="1:22">
      <c r="A26" s="12"/>
      <c r="B26" s="13" t="s">
        <v>49</v>
      </c>
      <c r="C26" s="13" t="s">
        <v>25</v>
      </c>
      <c r="D26" s="14">
        <v>31</v>
      </c>
      <c r="E26" s="5">
        <v>5</v>
      </c>
      <c r="F26" s="5">
        <v>4</v>
      </c>
      <c r="G26" s="5">
        <v>0</v>
      </c>
      <c r="H26" s="5">
        <v>0</v>
      </c>
      <c r="I26" s="5">
        <v>2</v>
      </c>
      <c r="J26" s="5">
        <v>1</v>
      </c>
      <c r="K26" s="5">
        <v>1</v>
      </c>
      <c r="L26" s="5">
        <v>1</v>
      </c>
      <c r="M26" s="5">
        <v>0</v>
      </c>
      <c r="N26" s="5">
        <v>0</v>
      </c>
      <c r="O26" s="5">
        <v>0</v>
      </c>
      <c r="P26" s="5">
        <v>0</v>
      </c>
      <c r="Q26" s="5">
        <v>3</v>
      </c>
      <c r="R26" s="5">
        <v>0</v>
      </c>
      <c r="S26" s="5">
        <v>0</v>
      </c>
      <c r="T26" s="5">
        <v>0</v>
      </c>
      <c r="U26" s="5">
        <v>0</v>
      </c>
      <c r="V26" s="5">
        <v>14</v>
      </c>
    </row>
    <row r="27" spans="1:22">
      <c r="A27" s="12"/>
      <c r="B27" s="13" t="s">
        <v>50</v>
      </c>
      <c r="C27" s="13" t="s">
        <v>25</v>
      </c>
      <c r="D27" s="14">
        <v>27</v>
      </c>
      <c r="E27" s="5">
        <v>6</v>
      </c>
      <c r="F27" s="5">
        <v>1</v>
      </c>
      <c r="G27" s="5">
        <v>1</v>
      </c>
      <c r="H27" s="5">
        <v>0</v>
      </c>
      <c r="I27" s="5">
        <v>0</v>
      </c>
      <c r="J27" s="5">
        <v>0</v>
      </c>
      <c r="K27" s="5">
        <v>3</v>
      </c>
      <c r="L27" s="5">
        <v>0</v>
      </c>
      <c r="M27" s="5">
        <v>1</v>
      </c>
      <c r="N27" s="5">
        <v>0</v>
      </c>
      <c r="O27" s="5">
        <v>0</v>
      </c>
      <c r="P27" s="5">
        <v>1</v>
      </c>
      <c r="Q27" s="5">
        <v>0</v>
      </c>
      <c r="R27" s="5">
        <v>1</v>
      </c>
      <c r="S27" s="5">
        <v>0</v>
      </c>
      <c r="T27" s="5">
        <v>1</v>
      </c>
      <c r="U27" s="5">
        <v>0</v>
      </c>
      <c r="V27" s="5">
        <v>12</v>
      </c>
    </row>
    <row r="28" spans="1:22">
      <c r="A28" s="12"/>
      <c r="B28" s="13" t="s">
        <v>51</v>
      </c>
      <c r="C28" s="13" t="s">
        <v>34</v>
      </c>
      <c r="D28" s="14">
        <v>13</v>
      </c>
      <c r="E28" s="5">
        <v>3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2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1</v>
      </c>
      <c r="T28" s="5">
        <v>0</v>
      </c>
      <c r="U28" s="5">
        <v>0</v>
      </c>
      <c r="V28" s="5">
        <v>4</v>
      </c>
    </row>
    <row r="29" spans="1:22">
      <c r="A29" s="12"/>
      <c r="B29" s="13" t="s">
        <v>52</v>
      </c>
      <c r="C29" s="13" t="s">
        <v>34</v>
      </c>
      <c r="D29" s="14">
        <v>8</v>
      </c>
      <c r="E29" s="5">
        <v>1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1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1</v>
      </c>
      <c r="T29" s="5">
        <v>0</v>
      </c>
      <c r="U29" s="5">
        <v>0</v>
      </c>
      <c r="V29" s="5">
        <v>0</v>
      </c>
    </row>
    <row r="30" spans="1:22">
      <c r="A30" s="12"/>
      <c r="B30" s="15" t="s">
        <v>36</v>
      </c>
      <c r="C30" s="16"/>
      <c r="D30" s="14">
        <v>171</v>
      </c>
      <c r="E30" s="5">
        <f t="shared" ref="E30:V30" si="0">E23+E24+E25+E26+E27+E28+E29</f>
        <v>25</v>
      </c>
      <c r="F30" s="5">
        <f t="shared" si="0"/>
        <v>20</v>
      </c>
      <c r="G30" s="5">
        <f t="shared" si="0"/>
        <v>9</v>
      </c>
      <c r="H30" s="5">
        <f t="shared" si="0"/>
        <v>1</v>
      </c>
      <c r="I30" s="5">
        <f t="shared" si="0"/>
        <v>4</v>
      </c>
      <c r="J30" s="5">
        <f t="shared" si="0"/>
        <v>2</v>
      </c>
      <c r="K30" s="5">
        <f t="shared" si="0"/>
        <v>8</v>
      </c>
      <c r="L30" s="5">
        <f t="shared" si="0"/>
        <v>7</v>
      </c>
      <c r="M30" s="5">
        <f t="shared" si="0"/>
        <v>4</v>
      </c>
      <c r="N30" s="5">
        <f t="shared" si="0"/>
        <v>2</v>
      </c>
      <c r="O30" s="5">
        <f t="shared" si="0"/>
        <v>2</v>
      </c>
      <c r="P30" s="5">
        <f t="shared" si="0"/>
        <v>4</v>
      </c>
      <c r="Q30" s="5">
        <f t="shared" si="0"/>
        <v>8</v>
      </c>
      <c r="R30" s="5">
        <f t="shared" si="0"/>
        <v>1</v>
      </c>
      <c r="S30" s="5">
        <f t="shared" si="0"/>
        <v>4</v>
      </c>
      <c r="T30" s="5">
        <f t="shared" si="0"/>
        <v>2</v>
      </c>
      <c r="U30" s="5">
        <f t="shared" si="0"/>
        <v>1</v>
      </c>
      <c r="V30" s="5">
        <f t="shared" si="0"/>
        <v>67</v>
      </c>
    </row>
    <row r="31" s="4" customFormat="1" spans="1:22">
      <c r="A31" s="30" t="s">
        <v>53</v>
      </c>
      <c r="B31" s="31" t="s">
        <v>54</v>
      </c>
      <c r="C31" s="31" t="s">
        <v>25</v>
      </c>
      <c r="D31" s="32">
        <v>22</v>
      </c>
      <c r="E31" s="33">
        <v>7</v>
      </c>
      <c r="F31" s="33">
        <v>0</v>
      </c>
      <c r="G31" s="33">
        <v>3</v>
      </c>
      <c r="H31" s="33">
        <v>0</v>
      </c>
      <c r="I31" s="33">
        <v>0</v>
      </c>
      <c r="J31" s="33">
        <v>0</v>
      </c>
      <c r="K31" s="33">
        <v>1</v>
      </c>
      <c r="L31" s="33">
        <v>0</v>
      </c>
      <c r="M31" s="33">
        <v>2</v>
      </c>
      <c r="N31" s="33">
        <v>1</v>
      </c>
      <c r="O31" s="33">
        <v>0</v>
      </c>
      <c r="P31" s="33">
        <v>0</v>
      </c>
      <c r="Q31" s="33">
        <v>1</v>
      </c>
      <c r="R31" s="33">
        <v>0</v>
      </c>
      <c r="S31" s="33">
        <v>0</v>
      </c>
      <c r="T31" s="33">
        <v>2</v>
      </c>
      <c r="U31" s="33">
        <v>1</v>
      </c>
      <c r="V31" s="33">
        <v>4</v>
      </c>
    </row>
    <row r="32" s="4" customFormat="1" spans="1:22">
      <c r="A32" s="30"/>
      <c r="B32" s="31" t="s">
        <v>55</v>
      </c>
      <c r="C32" s="31" t="s">
        <v>25</v>
      </c>
      <c r="D32" s="32">
        <v>18</v>
      </c>
      <c r="E32" s="33">
        <v>3</v>
      </c>
      <c r="F32" s="33">
        <v>2</v>
      </c>
      <c r="G32" s="33">
        <v>1</v>
      </c>
      <c r="H32" s="33">
        <v>0</v>
      </c>
      <c r="I32" s="33">
        <v>1</v>
      </c>
      <c r="J32" s="33">
        <v>0</v>
      </c>
      <c r="K32" s="33">
        <v>1</v>
      </c>
      <c r="L32" s="33">
        <v>1</v>
      </c>
      <c r="M32" s="33">
        <v>2</v>
      </c>
      <c r="N32" s="33">
        <v>0</v>
      </c>
      <c r="O32" s="33">
        <v>0</v>
      </c>
      <c r="P32" s="33">
        <v>2</v>
      </c>
      <c r="Q32" s="33">
        <v>1</v>
      </c>
      <c r="R32" s="33">
        <v>0</v>
      </c>
      <c r="S32" s="33">
        <v>1</v>
      </c>
      <c r="T32" s="33">
        <v>0</v>
      </c>
      <c r="U32" s="33">
        <v>0</v>
      </c>
      <c r="V32" s="33">
        <v>3</v>
      </c>
    </row>
    <row r="33" s="4" customFormat="1" spans="1:22">
      <c r="A33" s="30"/>
      <c r="B33" s="31" t="s">
        <v>56</v>
      </c>
      <c r="C33" s="31" t="s">
        <v>25</v>
      </c>
      <c r="D33" s="32">
        <v>18</v>
      </c>
      <c r="E33" s="33">
        <v>4</v>
      </c>
      <c r="F33" s="33">
        <v>1</v>
      </c>
      <c r="G33" s="33">
        <v>3</v>
      </c>
      <c r="H33" s="33">
        <v>1</v>
      </c>
      <c r="I33" s="33">
        <v>2</v>
      </c>
      <c r="J33" s="33">
        <v>1</v>
      </c>
      <c r="K33" s="33">
        <v>0</v>
      </c>
      <c r="L33" s="33">
        <v>1</v>
      </c>
      <c r="M33" s="33">
        <v>1</v>
      </c>
      <c r="N33" s="33">
        <v>0</v>
      </c>
      <c r="O33" s="33">
        <v>1</v>
      </c>
      <c r="P33" s="33">
        <v>0</v>
      </c>
      <c r="Q33" s="33">
        <v>0</v>
      </c>
      <c r="R33" s="33">
        <v>2</v>
      </c>
      <c r="S33" s="33">
        <v>0</v>
      </c>
      <c r="T33" s="33">
        <v>0</v>
      </c>
      <c r="U33" s="33">
        <v>1</v>
      </c>
      <c r="V33" s="33">
        <v>0</v>
      </c>
    </row>
    <row r="34" s="4" customFormat="1" spans="1:22">
      <c r="A34" s="30"/>
      <c r="B34" s="31" t="s">
        <v>57</v>
      </c>
      <c r="C34" s="31" t="s">
        <v>25</v>
      </c>
      <c r="D34" s="32">
        <v>68</v>
      </c>
      <c r="E34" s="33">
        <v>11</v>
      </c>
      <c r="F34" s="33">
        <v>5</v>
      </c>
      <c r="G34" s="33">
        <v>7</v>
      </c>
      <c r="H34" s="33">
        <v>3</v>
      </c>
      <c r="I34" s="33">
        <v>5</v>
      </c>
      <c r="J34" s="33">
        <v>0</v>
      </c>
      <c r="K34" s="33">
        <v>5</v>
      </c>
      <c r="L34" s="33">
        <v>3</v>
      </c>
      <c r="M34" s="33">
        <v>3</v>
      </c>
      <c r="N34" s="33">
        <v>0</v>
      </c>
      <c r="O34" s="33">
        <v>4</v>
      </c>
      <c r="P34" s="33">
        <v>5</v>
      </c>
      <c r="Q34" s="33">
        <v>0</v>
      </c>
      <c r="R34" s="33">
        <v>1</v>
      </c>
      <c r="S34" s="33">
        <v>4</v>
      </c>
      <c r="T34" s="33">
        <v>1</v>
      </c>
      <c r="U34" s="33">
        <v>3</v>
      </c>
      <c r="V34" s="33">
        <v>8</v>
      </c>
    </row>
    <row r="35" s="4" customFormat="1" spans="1:22">
      <c r="A35" s="30"/>
      <c r="B35" s="31" t="s">
        <v>35</v>
      </c>
      <c r="C35" s="31" t="s">
        <v>34</v>
      </c>
      <c r="D35" s="32">
        <v>6</v>
      </c>
      <c r="E35" s="33">
        <v>0</v>
      </c>
      <c r="F35" s="33">
        <v>0</v>
      </c>
      <c r="G35" s="33">
        <v>0</v>
      </c>
      <c r="H35" s="33">
        <v>1</v>
      </c>
      <c r="I35" s="33">
        <v>0</v>
      </c>
      <c r="J35" s="33">
        <v>1</v>
      </c>
      <c r="K35" s="33">
        <v>2</v>
      </c>
      <c r="L35" s="33">
        <v>0</v>
      </c>
      <c r="M35" s="33">
        <v>0</v>
      </c>
      <c r="N35" s="33">
        <v>0</v>
      </c>
      <c r="O35" s="33">
        <v>1</v>
      </c>
      <c r="P35" s="33">
        <v>0</v>
      </c>
      <c r="Q35" s="33">
        <v>0</v>
      </c>
      <c r="R35" s="33">
        <v>0</v>
      </c>
      <c r="S35" s="33">
        <v>0</v>
      </c>
      <c r="T35" s="33">
        <v>1</v>
      </c>
      <c r="U35" s="33">
        <v>0</v>
      </c>
      <c r="V35" s="33">
        <v>0</v>
      </c>
    </row>
    <row r="36" s="4" customFormat="1" spans="1:22">
      <c r="A36" s="30"/>
      <c r="B36" s="31" t="s">
        <v>33</v>
      </c>
      <c r="C36" s="31" t="s">
        <v>34</v>
      </c>
      <c r="D36" s="32">
        <v>12</v>
      </c>
      <c r="E36" s="33">
        <v>2</v>
      </c>
      <c r="F36" s="33">
        <v>0</v>
      </c>
      <c r="G36" s="33">
        <v>0</v>
      </c>
      <c r="H36" s="33">
        <v>0</v>
      </c>
      <c r="I36" s="33">
        <v>0</v>
      </c>
      <c r="J36" s="33">
        <v>3</v>
      </c>
      <c r="K36" s="33">
        <v>0</v>
      </c>
      <c r="L36" s="33">
        <v>1</v>
      </c>
      <c r="M36" s="33">
        <v>0</v>
      </c>
      <c r="N36" s="33">
        <v>1</v>
      </c>
      <c r="O36" s="33">
        <v>0</v>
      </c>
      <c r="P36" s="33">
        <v>0</v>
      </c>
      <c r="Q36" s="33">
        <v>1</v>
      </c>
      <c r="R36" s="33">
        <v>0</v>
      </c>
      <c r="S36" s="33">
        <v>1</v>
      </c>
      <c r="T36" s="33">
        <v>1</v>
      </c>
      <c r="U36" s="33">
        <v>1</v>
      </c>
      <c r="V36" s="33">
        <v>1</v>
      </c>
    </row>
    <row r="37" s="4" customFormat="1" spans="1:22">
      <c r="A37" s="30"/>
      <c r="B37" s="34" t="s">
        <v>36</v>
      </c>
      <c r="C37" s="35"/>
      <c r="D37" s="32">
        <v>144</v>
      </c>
      <c r="E37" s="33">
        <v>27</v>
      </c>
      <c r="F37" s="33">
        <v>8</v>
      </c>
      <c r="G37" s="33">
        <v>14</v>
      </c>
      <c r="H37" s="33">
        <v>5</v>
      </c>
      <c r="I37" s="33">
        <v>8</v>
      </c>
      <c r="J37" s="33">
        <v>5</v>
      </c>
      <c r="K37" s="33">
        <v>9</v>
      </c>
      <c r="L37" s="33">
        <v>6</v>
      </c>
      <c r="M37" s="33">
        <v>8</v>
      </c>
      <c r="N37" s="33">
        <v>2</v>
      </c>
      <c r="O37" s="33">
        <v>6</v>
      </c>
      <c r="P37" s="33">
        <v>7</v>
      </c>
      <c r="Q37" s="33">
        <v>3</v>
      </c>
      <c r="R37" s="33">
        <v>3</v>
      </c>
      <c r="S37" s="33">
        <v>6</v>
      </c>
      <c r="T37" s="33">
        <v>5</v>
      </c>
      <c r="U37" s="33">
        <v>6</v>
      </c>
      <c r="V37" s="33">
        <v>16</v>
      </c>
    </row>
    <row r="38" s="3" customFormat="1" spans="1:22">
      <c r="A38" s="12" t="s">
        <v>58</v>
      </c>
      <c r="B38" s="18" t="s">
        <v>59</v>
      </c>
      <c r="C38" s="18" t="s">
        <v>25</v>
      </c>
      <c r="D38" s="19">
        <v>140</v>
      </c>
      <c r="E38" s="20">
        <v>17</v>
      </c>
      <c r="F38" s="20">
        <v>22</v>
      </c>
      <c r="G38" s="20">
        <v>10</v>
      </c>
      <c r="H38" s="19">
        <v>3</v>
      </c>
      <c r="I38" s="19">
        <v>4</v>
      </c>
      <c r="J38" s="19">
        <v>11</v>
      </c>
      <c r="K38" s="19">
        <v>6</v>
      </c>
      <c r="L38" s="19">
        <v>12</v>
      </c>
      <c r="M38" s="19">
        <v>4</v>
      </c>
      <c r="N38" s="19">
        <v>1</v>
      </c>
      <c r="O38" s="19">
        <v>3</v>
      </c>
      <c r="P38" s="19">
        <v>6</v>
      </c>
      <c r="Q38" s="19">
        <v>4</v>
      </c>
      <c r="R38" s="19">
        <v>2</v>
      </c>
      <c r="S38" s="19">
        <v>1</v>
      </c>
      <c r="T38" s="19">
        <v>8</v>
      </c>
      <c r="U38" s="19">
        <v>0</v>
      </c>
      <c r="V38" s="19">
        <v>26</v>
      </c>
    </row>
    <row r="39" spans="1:22">
      <c r="A39" s="12"/>
      <c r="B39" s="13" t="s">
        <v>60</v>
      </c>
      <c r="C39" s="13" t="s">
        <v>25</v>
      </c>
      <c r="D39" s="5">
        <v>25</v>
      </c>
      <c r="E39" s="14">
        <v>1</v>
      </c>
      <c r="F39" s="14">
        <v>2</v>
      </c>
      <c r="G39" s="14">
        <v>2</v>
      </c>
      <c r="H39" s="5">
        <v>1</v>
      </c>
      <c r="I39" s="5">
        <v>0</v>
      </c>
      <c r="J39" s="5">
        <v>0</v>
      </c>
      <c r="K39" s="5">
        <v>1</v>
      </c>
      <c r="L39" s="5">
        <v>3</v>
      </c>
      <c r="M39" s="5">
        <v>0</v>
      </c>
      <c r="N39" s="5">
        <v>0</v>
      </c>
      <c r="O39" s="5">
        <v>1</v>
      </c>
      <c r="P39" s="5">
        <v>2</v>
      </c>
      <c r="Q39" s="5">
        <v>6</v>
      </c>
      <c r="R39" s="5">
        <v>5</v>
      </c>
      <c r="S39" s="5">
        <v>0</v>
      </c>
      <c r="T39" s="5">
        <v>1</v>
      </c>
      <c r="U39" s="5">
        <v>0</v>
      </c>
      <c r="V39" s="5">
        <v>0</v>
      </c>
    </row>
    <row r="40" spans="1:22">
      <c r="A40" s="12"/>
      <c r="B40" s="13" t="s">
        <v>61</v>
      </c>
      <c r="C40" s="13" t="s">
        <v>25</v>
      </c>
      <c r="D40" s="5">
        <v>119</v>
      </c>
      <c r="E40" s="14">
        <v>11</v>
      </c>
      <c r="F40" s="14">
        <v>12</v>
      </c>
      <c r="G40" s="14">
        <v>5</v>
      </c>
      <c r="H40" s="5">
        <v>1</v>
      </c>
      <c r="I40" s="5">
        <v>5</v>
      </c>
      <c r="J40" s="5">
        <v>13</v>
      </c>
      <c r="K40" s="5">
        <v>5</v>
      </c>
      <c r="L40" s="5">
        <v>9</v>
      </c>
      <c r="M40" s="5">
        <v>7</v>
      </c>
      <c r="N40" s="5">
        <v>1</v>
      </c>
      <c r="O40" s="5">
        <v>5</v>
      </c>
      <c r="P40" s="5">
        <v>4</v>
      </c>
      <c r="Q40" s="5">
        <v>3</v>
      </c>
      <c r="R40" s="5">
        <v>2</v>
      </c>
      <c r="S40" s="5">
        <v>2</v>
      </c>
      <c r="T40" s="5">
        <v>6</v>
      </c>
      <c r="U40" s="5">
        <v>1</v>
      </c>
      <c r="V40" s="5">
        <v>27</v>
      </c>
    </row>
    <row r="41" spans="1:22">
      <c r="A41" s="12"/>
      <c r="B41" s="13" t="s">
        <v>62</v>
      </c>
      <c r="C41" s="13" t="s">
        <v>25</v>
      </c>
      <c r="D41" s="5">
        <v>78</v>
      </c>
      <c r="E41" s="14">
        <v>5</v>
      </c>
      <c r="F41" s="14">
        <v>5</v>
      </c>
      <c r="G41" s="14">
        <v>4</v>
      </c>
      <c r="H41" s="5">
        <v>3</v>
      </c>
      <c r="I41" s="5">
        <v>3</v>
      </c>
      <c r="J41" s="5">
        <v>4</v>
      </c>
      <c r="K41" s="5">
        <v>2</v>
      </c>
      <c r="L41" s="5">
        <v>5</v>
      </c>
      <c r="M41" s="5">
        <v>5</v>
      </c>
      <c r="N41" s="5">
        <v>0</v>
      </c>
      <c r="O41" s="5">
        <v>3</v>
      </c>
      <c r="P41" s="5">
        <v>6</v>
      </c>
      <c r="Q41" s="5">
        <v>2</v>
      </c>
      <c r="R41" s="5">
        <v>5</v>
      </c>
      <c r="S41" s="5">
        <v>5</v>
      </c>
      <c r="T41" s="5">
        <v>2</v>
      </c>
      <c r="U41" s="5">
        <v>0</v>
      </c>
      <c r="V41" s="5">
        <v>19</v>
      </c>
    </row>
    <row r="42" spans="1:22">
      <c r="A42" s="12"/>
      <c r="B42" s="13" t="s">
        <v>63</v>
      </c>
      <c r="C42" s="13" t="s">
        <v>25</v>
      </c>
      <c r="D42" s="5">
        <v>58</v>
      </c>
      <c r="E42" s="14">
        <v>6</v>
      </c>
      <c r="F42" s="14">
        <v>6</v>
      </c>
      <c r="G42" s="14">
        <v>6</v>
      </c>
      <c r="H42" s="5">
        <v>5</v>
      </c>
      <c r="I42" s="5">
        <v>0</v>
      </c>
      <c r="J42" s="5">
        <v>1</v>
      </c>
      <c r="K42" s="5">
        <v>1</v>
      </c>
      <c r="L42" s="5">
        <v>1</v>
      </c>
      <c r="M42" s="5">
        <v>7</v>
      </c>
      <c r="N42" s="5">
        <v>0</v>
      </c>
      <c r="O42" s="5">
        <v>1</v>
      </c>
      <c r="P42" s="5">
        <v>1</v>
      </c>
      <c r="Q42" s="5">
        <v>0</v>
      </c>
      <c r="R42" s="5">
        <v>5</v>
      </c>
      <c r="S42" s="5">
        <v>3</v>
      </c>
      <c r="T42" s="5">
        <v>3</v>
      </c>
      <c r="U42" s="5">
        <v>0</v>
      </c>
      <c r="V42" s="5">
        <v>12</v>
      </c>
    </row>
    <row r="43" spans="1:22">
      <c r="A43" s="12"/>
      <c r="B43" s="13" t="s">
        <v>40</v>
      </c>
      <c r="C43" s="13" t="s">
        <v>25</v>
      </c>
      <c r="D43" s="5">
        <v>12</v>
      </c>
      <c r="E43" s="14">
        <v>2</v>
      </c>
      <c r="F43" s="14">
        <v>1</v>
      </c>
      <c r="G43" s="14">
        <v>1</v>
      </c>
      <c r="H43" s="5">
        <v>0</v>
      </c>
      <c r="I43" s="5">
        <v>1</v>
      </c>
      <c r="J43" s="5">
        <v>0</v>
      </c>
      <c r="K43" s="5">
        <v>1</v>
      </c>
      <c r="L43" s="5">
        <v>1</v>
      </c>
      <c r="M43" s="5">
        <v>0</v>
      </c>
      <c r="N43" s="5">
        <v>0</v>
      </c>
      <c r="O43" s="5">
        <v>1</v>
      </c>
      <c r="P43" s="5">
        <v>0</v>
      </c>
      <c r="Q43" s="5">
        <v>0</v>
      </c>
      <c r="R43" s="5">
        <v>0</v>
      </c>
      <c r="S43" s="5">
        <v>2</v>
      </c>
      <c r="T43" s="5">
        <v>0</v>
      </c>
      <c r="U43" s="5">
        <v>0</v>
      </c>
      <c r="V43" s="5">
        <v>2</v>
      </c>
    </row>
    <row r="44" spans="1:22">
      <c r="A44" s="12"/>
      <c r="B44" s="13" t="s">
        <v>64</v>
      </c>
      <c r="C44" s="13" t="s">
        <v>25</v>
      </c>
      <c r="D44" s="5">
        <v>2</v>
      </c>
      <c r="E44" s="14">
        <v>1</v>
      </c>
      <c r="F44" s="14">
        <v>0</v>
      </c>
      <c r="G44" s="14">
        <v>0</v>
      </c>
      <c r="H44" s="5">
        <v>0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</row>
    <row r="45" spans="1:22">
      <c r="A45" s="12"/>
      <c r="B45" s="13" t="s">
        <v>64</v>
      </c>
      <c r="C45" s="13" t="s">
        <v>34</v>
      </c>
      <c r="D45" s="5">
        <v>19</v>
      </c>
      <c r="E45" s="14">
        <v>4</v>
      </c>
      <c r="F45" s="14">
        <v>1</v>
      </c>
      <c r="G45" s="14">
        <v>1</v>
      </c>
      <c r="H45" s="5">
        <v>0</v>
      </c>
      <c r="I45" s="5">
        <v>0</v>
      </c>
      <c r="J45" s="5">
        <v>1</v>
      </c>
      <c r="K45" s="5">
        <v>1</v>
      </c>
      <c r="L45" s="5">
        <v>1</v>
      </c>
      <c r="M45" s="5">
        <v>0</v>
      </c>
      <c r="N45" s="5">
        <v>0</v>
      </c>
      <c r="O45" s="5">
        <v>1</v>
      </c>
      <c r="P45" s="5">
        <v>1</v>
      </c>
      <c r="Q45" s="5">
        <v>1</v>
      </c>
      <c r="R45" s="5">
        <v>0</v>
      </c>
      <c r="S45" s="5">
        <v>0</v>
      </c>
      <c r="T45" s="5">
        <v>1</v>
      </c>
      <c r="U45" s="5">
        <v>1</v>
      </c>
      <c r="V45" s="5">
        <v>5</v>
      </c>
    </row>
    <row r="46" spans="1:22">
      <c r="A46" s="12"/>
      <c r="B46" s="13" t="s">
        <v>65</v>
      </c>
      <c r="C46" s="13" t="s">
        <v>34</v>
      </c>
      <c r="D46" s="5">
        <v>9</v>
      </c>
      <c r="E46" s="14">
        <v>3</v>
      </c>
      <c r="F46" s="14">
        <v>0</v>
      </c>
      <c r="G46" s="14">
        <v>0</v>
      </c>
      <c r="H46" s="5">
        <v>2</v>
      </c>
      <c r="I46" s="5">
        <v>0</v>
      </c>
      <c r="J46" s="5">
        <v>0</v>
      </c>
      <c r="K46" s="5">
        <v>0</v>
      </c>
      <c r="L46" s="5">
        <v>0</v>
      </c>
      <c r="M46" s="5">
        <v>2</v>
      </c>
      <c r="N46" s="5">
        <v>1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</row>
    <row r="47" spans="1:22">
      <c r="A47" s="12"/>
      <c r="B47" s="15" t="s">
        <v>36</v>
      </c>
      <c r="C47" s="16"/>
      <c r="D47" s="5">
        <v>462</v>
      </c>
      <c r="E47" s="14">
        <f t="shared" ref="E47:V47" si="1">SUM(E38:E46)</f>
        <v>50</v>
      </c>
      <c r="F47" s="14">
        <f t="shared" si="1"/>
        <v>49</v>
      </c>
      <c r="G47" s="14">
        <f t="shared" si="1"/>
        <v>29</v>
      </c>
      <c r="H47" s="5">
        <f t="shared" si="1"/>
        <v>15</v>
      </c>
      <c r="I47" s="5">
        <f t="shared" si="1"/>
        <v>13</v>
      </c>
      <c r="J47" s="5">
        <f t="shared" si="1"/>
        <v>31</v>
      </c>
      <c r="K47" s="5">
        <f t="shared" si="1"/>
        <v>17</v>
      </c>
      <c r="L47" s="5">
        <f t="shared" si="1"/>
        <v>32</v>
      </c>
      <c r="M47" s="5">
        <f t="shared" si="1"/>
        <v>25</v>
      </c>
      <c r="N47" s="5">
        <f t="shared" si="1"/>
        <v>3</v>
      </c>
      <c r="O47" s="5">
        <f t="shared" si="1"/>
        <v>15</v>
      </c>
      <c r="P47" s="5">
        <f t="shared" si="1"/>
        <v>21</v>
      </c>
      <c r="Q47" s="5">
        <f t="shared" si="1"/>
        <v>16</v>
      </c>
      <c r="R47" s="5">
        <f t="shared" si="1"/>
        <v>19</v>
      </c>
      <c r="S47" s="5">
        <f t="shared" si="1"/>
        <v>13</v>
      </c>
      <c r="T47" s="5">
        <f t="shared" si="1"/>
        <v>21</v>
      </c>
      <c r="U47" s="5">
        <f t="shared" si="1"/>
        <v>2</v>
      </c>
      <c r="V47" s="5">
        <f t="shared" si="1"/>
        <v>91</v>
      </c>
    </row>
    <row r="48" spans="1:22">
      <c r="A48" s="12" t="s">
        <v>66</v>
      </c>
      <c r="B48" s="13" t="s">
        <v>67</v>
      </c>
      <c r="C48" s="13" t="s">
        <v>25</v>
      </c>
      <c r="D48" s="14">
        <v>52</v>
      </c>
      <c r="E48" s="5">
        <v>8</v>
      </c>
      <c r="F48" s="5">
        <v>8</v>
      </c>
      <c r="G48" s="5">
        <v>4</v>
      </c>
      <c r="H48" s="5">
        <v>2</v>
      </c>
      <c r="I48" s="5">
        <v>2</v>
      </c>
      <c r="J48" s="5">
        <v>3</v>
      </c>
      <c r="K48" s="5">
        <v>7</v>
      </c>
      <c r="L48" s="5">
        <v>3</v>
      </c>
      <c r="M48" s="5">
        <v>1</v>
      </c>
      <c r="N48" s="5">
        <v>1</v>
      </c>
      <c r="O48" s="5">
        <v>1</v>
      </c>
      <c r="P48" s="5">
        <v>0</v>
      </c>
      <c r="Q48" s="5">
        <v>1</v>
      </c>
      <c r="R48" s="5">
        <v>2</v>
      </c>
      <c r="S48" s="5">
        <v>3</v>
      </c>
      <c r="T48" s="5">
        <v>5</v>
      </c>
      <c r="U48" s="5">
        <v>1</v>
      </c>
      <c r="V48" s="5">
        <v>0</v>
      </c>
    </row>
    <row r="49" spans="1:22">
      <c r="A49" s="12"/>
      <c r="B49" s="13" t="s">
        <v>68</v>
      </c>
      <c r="C49" s="13" t="s">
        <v>25</v>
      </c>
      <c r="D49" s="14">
        <v>81</v>
      </c>
      <c r="E49" s="5">
        <v>5</v>
      </c>
      <c r="F49" s="5">
        <v>4</v>
      </c>
      <c r="G49" s="5">
        <v>3</v>
      </c>
      <c r="H49" s="5">
        <v>0</v>
      </c>
      <c r="I49" s="5">
        <v>0</v>
      </c>
      <c r="J49" s="5">
        <v>0</v>
      </c>
      <c r="K49" s="5">
        <v>6</v>
      </c>
      <c r="L49" s="5">
        <v>0</v>
      </c>
      <c r="M49" s="5">
        <v>5</v>
      </c>
      <c r="N49" s="5">
        <v>0</v>
      </c>
      <c r="O49" s="5">
        <v>4</v>
      </c>
      <c r="P49" s="5">
        <v>1</v>
      </c>
      <c r="Q49" s="5">
        <v>10</v>
      </c>
      <c r="R49" s="5">
        <v>23</v>
      </c>
      <c r="S49" s="5">
        <v>4</v>
      </c>
      <c r="T49" s="5">
        <v>10</v>
      </c>
      <c r="U49" s="5">
        <v>6</v>
      </c>
      <c r="V49" s="5">
        <v>0</v>
      </c>
    </row>
    <row r="50" spans="1:22">
      <c r="A50" s="12"/>
      <c r="B50" s="13" t="s">
        <v>69</v>
      </c>
      <c r="C50" s="13" t="s">
        <v>25</v>
      </c>
      <c r="D50" s="14">
        <v>38</v>
      </c>
      <c r="E50" s="5">
        <v>4</v>
      </c>
      <c r="F50" s="5">
        <v>5</v>
      </c>
      <c r="G50" s="5">
        <v>3</v>
      </c>
      <c r="H50" s="5">
        <v>2</v>
      </c>
      <c r="I50" s="5">
        <v>1</v>
      </c>
      <c r="J50" s="5">
        <v>5</v>
      </c>
      <c r="K50" s="5">
        <v>2</v>
      </c>
      <c r="L50" s="5">
        <v>3</v>
      </c>
      <c r="M50" s="5">
        <v>1</v>
      </c>
      <c r="N50" s="5">
        <v>0</v>
      </c>
      <c r="O50" s="5">
        <v>2</v>
      </c>
      <c r="P50" s="5">
        <v>2</v>
      </c>
      <c r="Q50" s="5">
        <v>0</v>
      </c>
      <c r="R50" s="5">
        <v>2</v>
      </c>
      <c r="S50" s="5">
        <v>3</v>
      </c>
      <c r="T50" s="5">
        <v>2</v>
      </c>
      <c r="U50" s="5">
        <v>1</v>
      </c>
      <c r="V50" s="5">
        <v>0</v>
      </c>
    </row>
    <row r="51" spans="1:22">
      <c r="A51" s="12"/>
      <c r="B51" s="13" t="s">
        <v>70</v>
      </c>
      <c r="C51" s="13" t="s">
        <v>34</v>
      </c>
      <c r="D51" s="14">
        <v>14</v>
      </c>
      <c r="E51" s="5">
        <v>5</v>
      </c>
      <c r="F51" s="5">
        <v>0</v>
      </c>
      <c r="G51" s="5">
        <v>2</v>
      </c>
      <c r="H51" s="5">
        <v>0</v>
      </c>
      <c r="I51" s="5">
        <v>0</v>
      </c>
      <c r="J51" s="5">
        <v>0</v>
      </c>
      <c r="K51" s="5">
        <v>3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1</v>
      </c>
      <c r="S51" s="5">
        <v>0</v>
      </c>
      <c r="T51" s="5">
        <v>0</v>
      </c>
      <c r="U51" s="5">
        <v>0</v>
      </c>
      <c r="V51" s="5">
        <v>3</v>
      </c>
    </row>
    <row r="52" spans="1:22">
      <c r="A52" s="12"/>
      <c r="B52" s="15" t="s">
        <v>36</v>
      </c>
      <c r="C52" s="16"/>
      <c r="D52" s="14">
        <v>185</v>
      </c>
      <c r="E52" s="5">
        <f t="shared" ref="E52:V52" si="2">SUM(E48:E51)</f>
        <v>22</v>
      </c>
      <c r="F52" s="5">
        <f t="shared" si="2"/>
        <v>17</v>
      </c>
      <c r="G52" s="5">
        <f t="shared" si="2"/>
        <v>12</v>
      </c>
      <c r="H52" s="5">
        <f t="shared" si="2"/>
        <v>4</v>
      </c>
      <c r="I52" s="5">
        <f t="shared" si="2"/>
        <v>3</v>
      </c>
      <c r="J52" s="5">
        <f t="shared" si="2"/>
        <v>8</v>
      </c>
      <c r="K52" s="5">
        <f t="shared" si="2"/>
        <v>18</v>
      </c>
      <c r="L52" s="5">
        <f t="shared" si="2"/>
        <v>6</v>
      </c>
      <c r="M52" s="5">
        <f t="shared" si="2"/>
        <v>7</v>
      </c>
      <c r="N52" s="5">
        <f t="shared" si="2"/>
        <v>1</v>
      </c>
      <c r="O52" s="5">
        <f t="shared" si="2"/>
        <v>7</v>
      </c>
      <c r="P52" s="5">
        <f t="shared" si="2"/>
        <v>3</v>
      </c>
      <c r="Q52" s="5">
        <f t="shared" si="2"/>
        <v>11</v>
      </c>
      <c r="R52" s="5">
        <f t="shared" si="2"/>
        <v>28</v>
      </c>
      <c r="S52" s="5">
        <f t="shared" si="2"/>
        <v>10</v>
      </c>
      <c r="T52" s="5">
        <f t="shared" si="2"/>
        <v>17</v>
      </c>
      <c r="U52" s="5">
        <f t="shared" si="2"/>
        <v>8</v>
      </c>
      <c r="V52" s="5">
        <f t="shared" si="2"/>
        <v>3</v>
      </c>
    </row>
    <row r="53" spans="1:22">
      <c r="A53" s="12" t="s">
        <v>71</v>
      </c>
      <c r="B53" s="13" t="s">
        <v>72</v>
      </c>
      <c r="C53" s="13" t="s">
        <v>25</v>
      </c>
      <c r="D53" s="14">
        <v>31</v>
      </c>
      <c r="E53" s="5">
        <v>2</v>
      </c>
      <c r="F53" s="5">
        <v>2</v>
      </c>
      <c r="G53" s="5">
        <v>2</v>
      </c>
      <c r="H53" s="5">
        <v>3</v>
      </c>
      <c r="I53" s="5">
        <v>0</v>
      </c>
      <c r="J53" s="5">
        <v>0</v>
      </c>
      <c r="K53" s="5">
        <v>2</v>
      </c>
      <c r="L53" s="5">
        <v>0</v>
      </c>
      <c r="M53" s="5">
        <v>7</v>
      </c>
      <c r="N53" s="5">
        <v>0</v>
      </c>
      <c r="O53" s="5">
        <v>1</v>
      </c>
      <c r="P53" s="5">
        <v>1</v>
      </c>
      <c r="Q53" s="5">
        <v>0</v>
      </c>
      <c r="R53" s="5">
        <v>1</v>
      </c>
      <c r="S53" s="5">
        <v>5</v>
      </c>
      <c r="T53" s="5">
        <v>2</v>
      </c>
      <c r="U53" s="5">
        <v>1</v>
      </c>
      <c r="V53" s="5">
        <v>2</v>
      </c>
    </row>
    <row r="54" spans="1:22">
      <c r="A54" s="12"/>
      <c r="B54" s="13" t="s">
        <v>73</v>
      </c>
      <c r="C54" s="13" t="s">
        <v>25</v>
      </c>
      <c r="D54" s="14">
        <v>39</v>
      </c>
      <c r="E54" s="5">
        <v>4</v>
      </c>
      <c r="F54" s="5">
        <v>1</v>
      </c>
      <c r="G54" s="5">
        <v>7</v>
      </c>
      <c r="H54" s="5">
        <v>3</v>
      </c>
      <c r="I54" s="5">
        <v>1</v>
      </c>
      <c r="J54" s="5">
        <v>2</v>
      </c>
      <c r="K54" s="5">
        <v>2</v>
      </c>
      <c r="L54" s="5">
        <v>3</v>
      </c>
      <c r="M54" s="5">
        <v>3</v>
      </c>
      <c r="N54" s="5">
        <v>2</v>
      </c>
      <c r="O54" s="5">
        <v>0</v>
      </c>
      <c r="P54" s="5">
        <v>0</v>
      </c>
      <c r="Q54" s="5">
        <v>1</v>
      </c>
      <c r="R54" s="5">
        <v>0</v>
      </c>
      <c r="S54" s="5">
        <v>4</v>
      </c>
      <c r="T54" s="5">
        <v>1</v>
      </c>
      <c r="U54" s="5">
        <v>0</v>
      </c>
      <c r="V54" s="5">
        <v>5</v>
      </c>
    </row>
    <row r="55" spans="1:22">
      <c r="A55" s="12"/>
      <c r="B55" s="13" t="s">
        <v>74</v>
      </c>
      <c r="C55" s="13" t="s">
        <v>25</v>
      </c>
      <c r="D55" s="14">
        <v>17</v>
      </c>
      <c r="E55" s="5">
        <v>1</v>
      </c>
      <c r="F55" s="5">
        <v>0</v>
      </c>
      <c r="G55" s="5">
        <v>1</v>
      </c>
      <c r="H55" s="5">
        <v>0</v>
      </c>
      <c r="I55" s="5">
        <v>1</v>
      </c>
      <c r="J55" s="5">
        <v>2</v>
      </c>
      <c r="K55" s="5">
        <v>2</v>
      </c>
      <c r="L55" s="5">
        <v>1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1</v>
      </c>
      <c r="S55" s="5">
        <v>0</v>
      </c>
      <c r="T55" s="5">
        <v>3</v>
      </c>
      <c r="U55" s="5">
        <v>0</v>
      </c>
      <c r="V55" s="5">
        <v>4</v>
      </c>
    </row>
    <row r="56" spans="1:22">
      <c r="A56" s="12"/>
      <c r="B56" s="13" t="s">
        <v>35</v>
      </c>
      <c r="C56" s="13" t="s">
        <v>34</v>
      </c>
      <c r="D56" s="14">
        <v>12</v>
      </c>
      <c r="E56" s="5">
        <v>3</v>
      </c>
      <c r="F56" s="5">
        <v>0</v>
      </c>
      <c r="G56" s="5">
        <v>1</v>
      </c>
      <c r="H56" s="5">
        <v>1</v>
      </c>
      <c r="I56" s="5">
        <v>0</v>
      </c>
      <c r="J56" s="5">
        <v>0</v>
      </c>
      <c r="K56" s="5">
        <v>1</v>
      </c>
      <c r="L56" s="5">
        <v>0</v>
      </c>
      <c r="M56" s="5">
        <v>1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0</v>
      </c>
      <c r="V56" s="5">
        <v>3</v>
      </c>
    </row>
    <row r="57" spans="1:22">
      <c r="A57" s="12"/>
      <c r="B57" s="13" t="s">
        <v>75</v>
      </c>
      <c r="C57" s="13" t="s">
        <v>34</v>
      </c>
      <c r="D57" s="14">
        <v>1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</v>
      </c>
    </row>
    <row r="58" spans="1:22">
      <c r="A58" s="12"/>
      <c r="B58" s="15" t="s">
        <v>36</v>
      </c>
      <c r="C58" s="16"/>
      <c r="D58" s="14">
        <f>SUM(E58:V58)</f>
        <v>100</v>
      </c>
      <c r="E58" s="5">
        <f t="shared" ref="E58:V58" si="3">SUM(E53:E57)</f>
        <v>10</v>
      </c>
      <c r="F58" s="5">
        <f t="shared" si="3"/>
        <v>3</v>
      </c>
      <c r="G58" s="5">
        <f t="shared" si="3"/>
        <v>11</v>
      </c>
      <c r="H58" s="5">
        <f t="shared" si="3"/>
        <v>7</v>
      </c>
      <c r="I58" s="5">
        <f t="shared" si="3"/>
        <v>2</v>
      </c>
      <c r="J58" s="5">
        <f t="shared" si="3"/>
        <v>4</v>
      </c>
      <c r="K58" s="5">
        <f t="shared" si="3"/>
        <v>7</v>
      </c>
      <c r="L58" s="5">
        <f t="shared" si="3"/>
        <v>4</v>
      </c>
      <c r="M58" s="5">
        <f t="shared" si="3"/>
        <v>11</v>
      </c>
      <c r="N58" s="5">
        <f t="shared" si="3"/>
        <v>2</v>
      </c>
      <c r="O58" s="5">
        <f t="shared" si="3"/>
        <v>1</v>
      </c>
      <c r="P58" s="5">
        <f t="shared" si="3"/>
        <v>2</v>
      </c>
      <c r="Q58" s="5">
        <f t="shared" si="3"/>
        <v>1</v>
      </c>
      <c r="R58" s="5">
        <f t="shared" si="3"/>
        <v>2</v>
      </c>
      <c r="S58" s="5">
        <f t="shared" si="3"/>
        <v>9</v>
      </c>
      <c r="T58" s="5">
        <f t="shared" si="3"/>
        <v>8</v>
      </c>
      <c r="U58" s="5">
        <f t="shared" si="3"/>
        <v>1</v>
      </c>
      <c r="V58" s="5">
        <f t="shared" si="3"/>
        <v>15</v>
      </c>
    </row>
    <row r="59" spans="1:22">
      <c r="A59" s="12" t="s">
        <v>76</v>
      </c>
      <c r="B59" s="13" t="s">
        <v>77</v>
      </c>
      <c r="C59" s="13" t="s">
        <v>25</v>
      </c>
      <c r="D59" s="5">
        <v>13</v>
      </c>
      <c r="E59" s="14">
        <v>5</v>
      </c>
      <c r="F59" s="14">
        <v>0</v>
      </c>
      <c r="G59" s="14">
        <v>1</v>
      </c>
      <c r="H59" s="5">
        <v>0</v>
      </c>
      <c r="I59" s="5">
        <v>2</v>
      </c>
      <c r="J59" s="5">
        <v>0</v>
      </c>
      <c r="K59" s="5">
        <v>0</v>
      </c>
      <c r="L59" s="5">
        <v>1</v>
      </c>
      <c r="M59" s="5">
        <v>1</v>
      </c>
      <c r="N59" s="5">
        <v>1</v>
      </c>
      <c r="O59" s="5">
        <v>0</v>
      </c>
      <c r="P59" s="5">
        <v>0</v>
      </c>
      <c r="Q59" s="5">
        <v>1</v>
      </c>
      <c r="R59" s="5">
        <v>0</v>
      </c>
      <c r="S59" s="5">
        <v>0</v>
      </c>
      <c r="T59" s="5">
        <v>0</v>
      </c>
      <c r="U59" s="5">
        <v>0</v>
      </c>
      <c r="V59" s="5">
        <v>1</v>
      </c>
    </row>
    <row r="60" spans="1:22">
      <c r="A60" s="12"/>
      <c r="B60" s="13" t="s">
        <v>78</v>
      </c>
      <c r="C60" s="13" t="s">
        <v>25</v>
      </c>
      <c r="D60" s="5">
        <v>18</v>
      </c>
      <c r="E60" s="14">
        <v>2</v>
      </c>
      <c r="F60" s="14">
        <v>0</v>
      </c>
      <c r="G60" s="14">
        <v>2</v>
      </c>
      <c r="H60" s="5">
        <v>0</v>
      </c>
      <c r="I60" s="5">
        <v>1</v>
      </c>
      <c r="J60" s="5">
        <v>0</v>
      </c>
      <c r="K60" s="5">
        <v>2</v>
      </c>
      <c r="L60" s="5">
        <v>1</v>
      </c>
      <c r="M60" s="5">
        <v>2</v>
      </c>
      <c r="N60" s="5">
        <v>1</v>
      </c>
      <c r="O60" s="5">
        <v>1</v>
      </c>
      <c r="P60" s="5">
        <v>2</v>
      </c>
      <c r="Q60" s="5">
        <v>1</v>
      </c>
      <c r="R60" s="5">
        <v>1</v>
      </c>
      <c r="S60" s="5">
        <v>0</v>
      </c>
      <c r="T60" s="5">
        <v>0</v>
      </c>
      <c r="U60" s="5">
        <v>0</v>
      </c>
      <c r="V60" s="5">
        <v>2</v>
      </c>
    </row>
    <row r="61" spans="1:22">
      <c r="A61" s="12"/>
      <c r="B61" s="13" t="s">
        <v>79</v>
      </c>
      <c r="C61" s="13" t="s">
        <v>25</v>
      </c>
      <c r="D61" s="5">
        <v>30</v>
      </c>
      <c r="E61" s="14">
        <v>1</v>
      </c>
      <c r="F61" s="14">
        <v>2</v>
      </c>
      <c r="G61" s="14">
        <v>1</v>
      </c>
      <c r="H61" s="5">
        <v>0</v>
      </c>
      <c r="I61" s="5">
        <v>1</v>
      </c>
      <c r="J61" s="5">
        <v>0</v>
      </c>
      <c r="K61" s="5">
        <v>3</v>
      </c>
      <c r="L61" s="5">
        <v>1</v>
      </c>
      <c r="M61" s="5">
        <v>5</v>
      </c>
      <c r="N61" s="5">
        <v>0</v>
      </c>
      <c r="O61" s="5">
        <v>0</v>
      </c>
      <c r="P61" s="5">
        <v>0</v>
      </c>
      <c r="Q61" s="5">
        <v>11</v>
      </c>
      <c r="R61" s="5">
        <v>3</v>
      </c>
      <c r="S61" s="5">
        <v>2</v>
      </c>
      <c r="T61" s="5">
        <v>0</v>
      </c>
      <c r="U61" s="5">
        <v>0</v>
      </c>
      <c r="V61" s="5">
        <v>0</v>
      </c>
    </row>
    <row r="62" spans="1:22">
      <c r="A62" s="12"/>
      <c r="B62" s="13" t="s">
        <v>52</v>
      </c>
      <c r="C62" s="13" t="s">
        <v>34</v>
      </c>
      <c r="D62" s="5">
        <v>5</v>
      </c>
      <c r="E62" s="14">
        <v>0</v>
      </c>
      <c r="F62" s="14">
        <v>0</v>
      </c>
      <c r="G62" s="14">
        <v>1</v>
      </c>
      <c r="H62" s="5">
        <v>0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5">
        <v>0</v>
      </c>
      <c r="O62" s="5">
        <v>1</v>
      </c>
      <c r="P62" s="5">
        <v>0</v>
      </c>
      <c r="Q62" s="5">
        <v>0</v>
      </c>
      <c r="R62" s="5">
        <v>0</v>
      </c>
      <c r="S62" s="5">
        <v>0</v>
      </c>
      <c r="T62" s="5">
        <v>1</v>
      </c>
      <c r="U62" s="5">
        <v>0</v>
      </c>
      <c r="V62" s="5">
        <v>1</v>
      </c>
    </row>
    <row r="63" spans="1:22">
      <c r="A63" s="12"/>
      <c r="B63" s="13" t="s">
        <v>80</v>
      </c>
      <c r="C63" s="13" t="s">
        <v>34</v>
      </c>
      <c r="D63" s="5">
        <v>1</v>
      </c>
      <c r="E63" s="14">
        <v>1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</row>
    <row r="64" spans="1:22">
      <c r="A64" s="12"/>
      <c r="B64" s="15" t="s">
        <v>36</v>
      </c>
      <c r="C64" s="16"/>
      <c r="D64" s="5">
        <v>67</v>
      </c>
      <c r="E64" s="14">
        <f t="shared" ref="E64:V64" si="4">SUM(E59:E63)</f>
        <v>9</v>
      </c>
      <c r="F64" s="14">
        <f t="shared" si="4"/>
        <v>2</v>
      </c>
      <c r="G64" s="14">
        <f t="shared" si="4"/>
        <v>5</v>
      </c>
      <c r="H64" s="5">
        <f t="shared" si="4"/>
        <v>0</v>
      </c>
      <c r="I64" s="5">
        <f t="shared" si="4"/>
        <v>4</v>
      </c>
      <c r="J64" s="5">
        <f t="shared" si="4"/>
        <v>0</v>
      </c>
      <c r="K64" s="5">
        <f t="shared" si="4"/>
        <v>6</v>
      </c>
      <c r="L64" s="5">
        <f t="shared" si="4"/>
        <v>3</v>
      </c>
      <c r="M64" s="5">
        <f t="shared" si="4"/>
        <v>8</v>
      </c>
      <c r="N64" s="5">
        <f t="shared" si="4"/>
        <v>2</v>
      </c>
      <c r="O64" s="5">
        <f t="shared" si="4"/>
        <v>2</v>
      </c>
      <c r="P64" s="5">
        <f t="shared" si="4"/>
        <v>2</v>
      </c>
      <c r="Q64" s="5">
        <f t="shared" si="4"/>
        <v>13</v>
      </c>
      <c r="R64" s="5">
        <f t="shared" si="4"/>
        <v>4</v>
      </c>
      <c r="S64" s="5">
        <f t="shared" si="4"/>
        <v>2</v>
      </c>
      <c r="T64" s="5">
        <f t="shared" si="4"/>
        <v>1</v>
      </c>
      <c r="U64" s="5">
        <f t="shared" si="4"/>
        <v>0</v>
      </c>
      <c r="V64" s="5">
        <f t="shared" si="4"/>
        <v>4</v>
      </c>
    </row>
    <row r="65" spans="1:22">
      <c r="A65" s="36" t="s">
        <v>81</v>
      </c>
      <c r="B65" s="37" t="s">
        <v>82</v>
      </c>
      <c r="C65" s="37" t="s">
        <v>25</v>
      </c>
      <c r="D65" s="38">
        <v>66</v>
      </c>
      <c r="E65" s="39">
        <v>8</v>
      </c>
      <c r="F65" s="39">
        <v>6</v>
      </c>
      <c r="G65" s="39">
        <v>3</v>
      </c>
      <c r="H65" s="39">
        <v>1</v>
      </c>
      <c r="I65" s="39">
        <v>4</v>
      </c>
      <c r="J65" s="39">
        <v>9</v>
      </c>
      <c r="K65" s="39">
        <v>8</v>
      </c>
      <c r="L65" s="39">
        <v>4</v>
      </c>
      <c r="M65" s="39">
        <v>3</v>
      </c>
      <c r="N65" s="50">
        <v>0</v>
      </c>
      <c r="O65" s="39">
        <v>1</v>
      </c>
      <c r="P65" s="39">
        <v>3</v>
      </c>
      <c r="Q65" s="39">
        <v>5</v>
      </c>
      <c r="R65" s="39">
        <v>6</v>
      </c>
      <c r="S65" s="39">
        <v>3</v>
      </c>
      <c r="T65" s="39">
        <v>1</v>
      </c>
      <c r="U65" s="39">
        <v>1</v>
      </c>
      <c r="V65" s="51">
        <v>0</v>
      </c>
    </row>
    <row r="66" spans="1:22">
      <c r="A66" s="36"/>
      <c r="B66" s="37" t="s">
        <v>83</v>
      </c>
      <c r="C66" s="37" t="s">
        <v>25</v>
      </c>
      <c r="D66" s="38">
        <v>30</v>
      </c>
      <c r="E66" s="39">
        <v>9</v>
      </c>
      <c r="F66" s="39">
        <v>0</v>
      </c>
      <c r="G66" s="39">
        <v>5</v>
      </c>
      <c r="H66" s="39">
        <v>0</v>
      </c>
      <c r="I66" s="39">
        <v>3</v>
      </c>
      <c r="J66" s="39">
        <v>1</v>
      </c>
      <c r="K66" s="39">
        <v>4</v>
      </c>
      <c r="L66" s="39">
        <v>2</v>
      </c>
      <c r="M66" s="39">
        <v>1</v>
      </c>
      <c r="N66" s="39">
        <v>1</v>
      </c>
      <c r="O66" s="39">
        <v>2</v>
      </c>
      <c r="P66" s="39">
        <v>1</v>
      </c>
      <c r="Q66" s="39">
        <v>0</v>
      </c>
      <c r="R66" s="39">
        <v>0</v>
      </c>
      <c r="S66" s="39">
        <v>1</v>
      </c>
      <c r="T66" s="39">
        <v>0</v>
      </c>
      <c r="U66" s="39">
        <v>0</v>
      </c>
      <c r="V66" s="39">
        <v>0</v>
      </c>
    </row>
    <row r="67" spans="1:22">
      <c r="A67" s="36"/>
      <c r="B67" s="37" t="s">
        <v>84</v>
      </c>
      <c r="C67" s="37" t="s">
        <v>25</v>
      </c>
      <c r="D67" s="38">
        <v>25</v>
      </c>
      <c r="E67" s="39">
        <v>3</v>
      </c>
      <c r="F67" s="39">
        <v>3</v>
      </c>
      <c r="G67" s="39">
        <v>6</v>
      </c>
      <c r="H67" s="39">
        <v>0</v>
      </c>
      <c r="I67" s="39">
        <v>0</v>
      </c>
      <c r="J67" s="39">
        <v>1</v>
      </c>
      <c r="K67" s="39">
        <v>1</v>
      </c>
      <c r="L67" s="39">
        <v>2</v>
      </c>
      <c r="M67" s="39">
        <v>1</v>
      </c>
      <c r="N67" s="39">
        <v>0</v>
      </c>
      <c r="O67" s="39">
        <v>3</v>
      </c>
      <c r="P67" s="39">
        <v>0</v>
      </c>
      <c r="Q67" s="39">
        <v>1</v>
      </c>
      <c r="R67" s="39">
        <v>2</v>
      </c>
      <c r="S67" s="39">
        <v>1</v>
      </c>
      <c r="T67" s="39">
        <v>1</v>
      </c>
      <c r="U67" s="39">
        <v>0</v>
      </c>
      <c r="V67" s="39">
        <v>0</v>
      </c>
    </row>
    <row r="68" spans="1:22">
      <c r="A68" s="36"/>
      <c r="B68" s="37" t="s">
        <v>85</v>
      </c>
      <c r="C68" s="37" t="s">
        <v>25</v>
      </c>
      <c r="D68" s="38">
        <v>62</v>
      </c>
      <c r="E68" s="39">
        <v>12</v>
      </c>
      <c r="F68" s="39">
        <v>9</v>
      </c>
      <c r="G68" s="39">
        <v>1</v>
      </c>
      <c r="H68" s="39">
        <v>3</v>
      </c>
      <c r="I68" s="39">
        <v>2</v>
      </c>
      <c r="J68" s="39">
        <v>3</v>
      </c>
      <c r="K68" s="39">
        <v>6</v>
      </c>
      <c r="L68" s="39">
        <v>3</v>
      </c>
      <c r="M68" s="39">
        <v>2</v>
      </c>
      <c r="N68" s="39">
        <v>0</v>
      </c>
      <c r="O68" s="39">
        <v>4</v>
      </c>
      <c r="P68" s="39">
        <v>1</v>
      </c>
      <c r="Q68" s="39">
        <v>4</v>
      </c>
      <c r="R68" s="39">
        <v>5</v>
      </c>
      <c r="S68" s="39">
        <v>3</v>
      </c>
      <c r="T68" s="39">
        <v>1</v>
      </c>
      <c r="U68" s="39">
        <v>3</v>
      </c>
      <c r="V68" s="39">
        <v>0</v>
      </c>
    </row>
    <row r="69" spans="1:22">
      <c r="A69" s="36"/>
      <c r="B69" s="37" t="s">
        <v>86</v>
      </c>
      <c r="C69" s="37" t="s">
        <v>25</v>
      </c>
      <c r="D69" s="38">
        <v>65</v>
      </c>
      <c r="E69" s="39">
        <v>5</v>
      </c>
      <c r="F69" s="39">
        <v>5</v>
      </c>
      <c r="G69" s="39">
        <v>4</v>
      </c>
      <c r="H69" s="39">
        <v>2</v>
      </c>
      <c r="I69" s="39">
        <v>1</v>
      </c>
      <c r="J69" s="39">
        <v>7</v>
      </c>
      <c r="K69" s="39">
        <v>4</v>
      </c>
      <c r="L69" s="39">
        <v>6</v>
      </c>
      <c r="M69" s="39">
        <v>0</v>
      </c>
      <c r="N69" s="39">
        <v>3</v>
      </c>
      <c r="O69" s="39">
        <v>11</v>
      </c>
      <c r="P69" s="39">
        <v>1</v>
      </c>
      <c r="Q69" s="39">
        <v>6</v>
      </c>
      <c r="R69" s="39">
        <v>4</v>
      </c>
      <c r="S69" s="39">
        <v>2</v>
      </c>
      <c r="T69" s="39">
        <v>4</v>
      </c>
      <c r="U69" s="39">
        <v>0</v>
      </c>
      <c r="V69" s="39">
        <v>0</v>
      </c>
    </row>
    <row r="70" spans="1:22">
      <c r="A70" s="36"/>
      <c r="B70" s="37" t="s">
        <v>52</v>
      </c>
      <c r="C70" s="37" t="s">
        <v>34</v>
      </c>
      <c r="D70" s="38">
        <v>14</v>
      </c>
      <c r="E70" s="39">
        <v>4</v>
      </c>
      <c r="F70" s="39">
        <v>2</v>
      </c>
      <c r="G70" s="39">
        <v>0</v>
      </c>
      <c r="H70" s="39">
        <v>0</v>
      </c>
      <c r="I70" s="39">
        <v>0</v>
      </c>
      <c r="J70" s="39">
        <v>2</v>
      </c>
      <c r="K70" s="39">
        <v>1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2</v>
      </c>
      <c r="S70" s="39">
        <v>0</v>
      </c>
      <c r="T70" s="39">
        <v>1</v>
      </c>
      <c r="U70" s="39">
        <v>0</v>
      </c>
      <c r="V70" s="39">
        <v>2</v>
      </c>
    </row>
    <row r="71" spans="1:22">
      <c r="A71" s="36"/>
      <c r="B71" s="37" t="s">
        <v>87</v>
      </c>
      <c r="C71" s="37" t="s">
        <v>34</v>
      </c>
      <c r="D71" s="38">
        <v>2</v>
      </c>
      <c r="E71" s="39">
        <v>1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1</v>
      </c>
    </row>
    <row r="72" spans="1:22">
      <c r="A72" s="36"/>
      <c r="B72" s="40" t="s">
        <v>36</v>
      </c>
      <c r="C72" s="41"/>
      <c r="D72" s="38">
        <v>264</v>
      </c>
      <c r="E72" s="42">
        <v>42</v>
      </c>
      <c r="F72" s="42">
        <v>25</v>
      </c>
      <c r="G72" s="42">
        <v>19</v>
      </c>
      <c r="H72" s="38">
        <v>6</v>
      </c>
      <c r="I72" s="38">
        <v>10</v>
      </c>
      <c r="J72" s="38">
        <v>23</v>
      </c>
      <c r="K72" s="38">
        <v>24</v>
      </c>
      <c r="L72" s="38">
        <v>17</v>
      </c>
      <c r="M72" s="38">
        <v>7</v>
      </c>
      <c r="N72" s="38">
        <v>4</v>
      </c>
      <c r="O72" s="38">
        <v>21</v>
      </c>
      <c r="P72" s="38">
        <v>6</v>
      </c>
      <c r="Q72" s="38">
        <v>16</v>
      </c>
      <c r="R72" s="38">
        <v>19</v>
      </c>
      <c r="S72" s="38">
        <v>10</v>
      </c>
      <c r="T72" s="38">
        <v>8</v>
      </c>
      <c r="U72" s="38">
        <v>4</v>
      </c>
      <c r="V72" s="38">
        <v>3</v>
      </c>
    </row>
    <row r="73" spans="1:22">
      <c r="A73" s="12" t="s">
        <v>88</v>
      </c>
      <c r="B73" s="13" t="s">
        <v>89</v>
      </c>
      <c r="C73" s="13" t="s">
        <v>25</v>
      </c>
      <c r="D73" s="14">
        <v>54</v>
      </c>
      <c r="E73" s="14">
        <v>7</v>
      </c>
      <c r="F73" s="14">
        <v>3</v>
      </c>
      <c r="G73" s="14">
        <v>2</v>
      </c>
      <c r="H73" s="5">
        <v>1</v>
      </c>
      <c r="I73" s="5">
        <v>3</v>
      </c>
      <c r="J73" s="5">
        <v>5</v>
      </c>
      <c r="K73" s="5">
        <v>5</v>
      </c>
      <c r="L73" s="5">
        <v>3</v>
      </c>
      <c r="M73" s="5">
        <v>2</v>
      </c>
      <c r="N73" s="5">
        <v>0</v>
      </c>
      <c r="O73" s="5">
        <v>1</v>
      </c>
      <c r="P73" s="5">
        <v>2</v>
      </c>
      <c r="Q73" s="5">
        <v>1</v>
      </c>
      <c r="R73" s="5">
        <v>0</v>
      </c>
      <c r="S73" s="5">
        <v>0</v>
      </c>
      <c r="T73" s="5">
        <v>0</v>
      </c>
      <c r="U73" s="5">
        <v>0</v>
      </c>
      <c r="V73" s="5">
        <v>19</v>
      </c>
    </row>
    <row r="74" spans="1:22">
      <c r="A74" s="12"/>
      <c r="B74" s="13" t="s">
        <v>90</v>
      </c>
      <c r="C74" s="13" t="s">
        <v>25</v>
      </c>
      <c r="D74" s="14">
        <v>36</v>
      </c>
      <c r="E74" s="14">
        <v>8</v>
      </c>
      <c r="F74" s="14">
        <v>1</v>
      </c>
      <c r="G74" s="14">
        <v>7</v>
      </c>
      <c r="H74" s="5">
        <v>1</v>
      </c>
      <c r="I74" s="5">
        <v>0</v>
      </c>
      <c r="J74" s="5">
        <v>2</v>
      </c>
      <c r="K74" s="5">
        <v>6</v>
      </c>
      <c r="L74" s="5">
        <v>1</v>
      </c>
      <c r="M74" s="5">
        <v>3</v>
      </c>
      <c r="N74" s="5">
        <v>0</v>
      </c>
      <c r="O74" s="5">
        <v>2</v>
      </c>
      <c r="P74" s="5">
        <v>1</v>
      </c>
      <c r="Q74" s="5">
        <v>0</v>
      </c>
      <c r="R74" s="5">
        <v>1</v>
      </c>
      <c r="S74" s="5">
        <v>1</v>
      </c>
      <c r="T74" s="5">
        <v>1</v>
      </c>
      <c r="U74" s="5">
        <v>0</v>
      </c>
      <c r="V74" s="5">
        <v>1</v>
      </c>
    </row>
    <row r="75" spans="1:22">
      <c r="A75" s="12"/>
      <c r="B75" s="15" t="s">
        <v>36</v>
      </c>
      <c r="C75" s="16"/>
      <c r="D75" s="14">
        <v>90</v>
      </c>
      <c r="E75" s="5">
        <v>15</v>
      </c>
      <c r="F75" s="5">
        <v>4</v>
      </c>
      <c r="G75" s="5">
        <v>9</v>
      </c>
      <c r="H75" s="5">
        <v>2</v>
      </c>
      <c r="I75" s="5">
        <v>3</v>
      </c>
      <c r="J75" s="5">
        <v>7</v>
      </c>
      <c r="K75" s="5">
        <v>11</v>
      </c>
      <c r="L75" s="5">
        <v>4</v>
      </c>
      <c r="M75" s="5">
        <v>5</v>
      </c>
      <c r="N75" s="5">
        <v>0</v>
      </c>
      <c r="O75" s="5">
        <v>3</v>
      </c>
      <c r="P75" s="5">
        <v>3</v>
      </c>
      <c r="Q75" s="5">
        <v>1</v>
      </c>
      <c r="R75" s="5">
        <v>1</v>
      </c>
      <c r="S75" s="5">
        <v>1</v>
      </c>
      <c r="T75" s="5">
        <v>1</v>
      </c>
      <c r="U75" s="5">
        <v>0</v>
      </c>
      <c r="V75" s="5">
        <v>20</v>
      </c>
    </row>
    <row r="76" spans="1:22">
      <c r="A76" s="12" t="s">
        <v>91</v>
      </c>
      <c r="B76" s="13" t="s">
        <v>92</v>
      </c>
      <c r="C76" s="13" t="s">
        <v>93</v>
      </c>
      <c r="D76" s="5">
        <v>99</v>
      </c>
      <c r="E76" s="43">
        <v>8</v>
      </c>
      <c r="F76" s="43">
        <v>4</v>
      </c>
      <c r="G76" s="43">
        <v>7</v>
      </c>
      <c r="H76" s="43">
        <v>4</v>
      </c>
      <c r="I76" s="43">
        <v>6</v>
      </c>
      <c r="J76" s="43">
        <v>3</v>
      </c>
      <c r="K76" s="43">
        <v>8</v>
      </c>
      <c r="L76" s="43">
        <v>15</v>
      </c>
      <c r="M76" s="43">
        <v>6</v>
      </c>
      <c r="N76" s="43">
        <v>3</v>
      </c>
      <c r="O76" s="43">
        <v>3</v>
      </c>
      <c r="P76" s="43">
        <v>5</v>
      </c>
      <c r="Q76" s="43">
        <v>3</v>
      </c>
      <c r="R76" s="43">
        <v>4</v>
      </c>
      <c r="S76" s="43">
        <v>9</v>
      </c>
      <c r="T76" s="43">
        <v>8</v>
      </c>
      <c r="U76" s="43">
        <v>3</v>
      </c>
      <c r="V76" s="43">
        <v>0</v>
      </c>
    </row>
    <row r="77" spans="1:22">
      <c r="A77" s="12"/>
      <c r="B77" s="13" t="s">
        <v>72</v>
      </c>
      <c r="C77" s="13" t="s">
        <v>93</v>
      </c>
      <c r="D77" s="5">
        <v>86</v>
      </c>
      <c r="E77" s="43">
        <v>4</v>
      </c>
      <c r="F77" s="43">
        <v>2</v>
      </c>
      <c r="G77" s="43">
        <v>6</v>
      </c>
      <c r="H77" s="43">
        <v>14</v>
      </c>
      <c r="I77" s="43">
        <v>2</v>
      </c>
      <c r="J77" s="43">
        <v>5</v>
      </c>
      <c r="K77" s="43">
        <v>3</v>
      </c>
      <c r="L77" s="43">
        <v>11</v>
      </c>
      <c r="M77" s="43">
        <v>5</v>
      </c>
      <c r="N77" s="43">
        <v>0</v>
      </c>
      <c r="O77" s="43">
        <v>1</v>
      </c>
      <c r="P77" s="43">
        <v>4</v>
      </c>
      <c r="Q77" s="43">
        <v>2</v>
      </c>
      <c r="R77" s="43">
        <v>7</v>
      </c>
      <c r="S77" s="43">
        <v>6</v>
      </c>
      <c r="T77" s="43">
        <v>9</v>
      </c>
      <c r="U77" s="43">
        <v>4</v>
      </c>
      <c r="V77" s="43">
        <v>1</v>
      </c>
    </row>
    <row r="78" spans="1:22">
      <c r="A78" s="12"/>
      <c r="B78" s="13" t="s">
        <v>94</v>
      </c>
      <c r="C78" s="13" t="s">
        <v>93</v>
      </c>
      <c r="D78" s="5">
        <v>162</v>
      </c>
      <c r="E78" s="43">
        <v>9</v>
      </c>
      <c r="F78" s="43">
        <v>5</v>
      </c>
      <c r="G78" s="43">
        <v>13</v>
      </c>
      <c r="H78" s="43">
        <v>6</v>
      </c>
      <c r="I78" s="43">
        <v>2</v>
      </c>
      <c r="J78" s="43">
        <v>9</v>
      </c>
      <c r="K78" s="43">
        <v>17</v>
      </c>
      <c r="L78" s="43">
        <v>15</v>
      </c>
      <c r="M78" s="43">
        <v>9</v>
      </c>
      <c r="N78" s="43">
        <v>4</v>
      </c>
      <c r="O78" s="43">
        <v>5</v>
      </c>
      <c r="P78" s="43">
        <v>2</v>
      </c>
      <c r="Q78" s="43">
        <v>9</v>
      </c>
      <c r="R78" s="43">
        <v>11</v>
      </c>
      <c r="S78" s="43">
        <v>19</v>
      </c>
      <c r="T78" s="43">
        <v>18</v>
      </c>
      <c r="U78" s="43">
        <v>8</v>
      </c>
      <c r="V78" s="43">
        <v>1</v>
      </c>
    </row>
    <row r="79" spans="1:22">
      <c r="A79" s="12"/>
      <c r="B79" s="13" t="s">
        <v>95</v>
      </c>
      <c r="C79" s="13" t="s">
        <v>25</v>
      </c>
      <c r="D79" s="5">
        <v>71</v>
      </c>
      <c r="E79" s="43">
        <v>4</v>
      </c>
      <c r="F79" s="43">
        <v>6</v>
      </c>
      <c r="G79" s="43">
        <v>4</v>
      </c>
      <c r="H79" s="43">
        <v>5</v>
      </c>
      <c r="I79" s="43">
        <v>3</v>
      </c>
      <c r="J79" s="43">
        <v>0</v>
      </c>
      <c r="K79" s="43">
        <v>7</v>
      </c>
      <c r="L79" s="43">
        <v>10</v>
      </c>
      <c r="M79" s="43">
        <v>4</v>
      </c>
      <c r="N79" s="43">
        <v>0</v>
      </c>
      <c r="O79" s="43">
        <v>4</v>
      </c>
      <c r="P79" s="43">
        <v>2</v>
      </c>
      <c r="Q79" s="43">
        <v>4</v>
      </c>
      <c r="R79" s="43">
        <v>3</v>
      </c>
      <c r="S79" s="43">
        <v>10</v>
      </c>
      <c r="T79" s="43">
        <v>5</v>
      </c>
      <c r="U79" s="43">
        <v>0</v>
      </c>
      <c r="V79" s="43">
        <v>0</v>
      </c>
    </row>
    <row r="80" spans="1:22">
      <c r="A80" s="12"/>
      <c r="B80" s="13" t="s">
        <v>96</v>
      </c>
      <c r="C80" s="13" t="s">
        <v>25</v>
      </c>
      <c r="D80" s="5">
        <v>11</v>
      </c>
      <c r="E80" s="43">
        <v>0</v>
      </c>
      <c r="F80" s="43">
        <v>1</v>
      </c>
      <c r="G80" s="43">
        <v>1</v>
      </c>
      <c r="H80" s="43">
        <v>1</v>
      </c>
      <c r="I80" s="43">
        <v>1</v>
      </c>
      <c r="J80" s="43">
        <v>0</v>
      </c>
      <c r="K80" s="43">
        <v>3</v>
      </c>
      <c r="L80" s="43">
        <v>0</v>
      </c>
      <c r="M80" s="43">
        <v>1</v>
      </c>
      <c r="N80" s="43">
        <v>1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2</v>
      </c>
    </row>
    <row r="81" spans="1:22">
      <c r="A81" s="12"/>
      <c r="B81" s="15" t="s">
        <v>36</v>
      </c>
      <c r="C81" s="16"/>
      <c r="D81" s="5">
        <v>429</v>
      </c>
      <c r="E81" s="14">
        <v>25</v>
      </c>
      <c r="F81" s="14">
        <v>18</v>
      </c>
      <c r="G81" s="14">
        <v>31</v>
      </c>
      <c r="H81" s="5">
        <v>30</v>
      </c>
      <c r="I81" s="5">
        <v>14</v>
      </c>
      <c r="J81" s="5">
        <v>17</v>
      </c>
      <c r="K81" s="5">
        <v>38</v>
      </c>
      <c r="L81" s="5">
        <v>51</v>
      </c>
      <c r="M81" s="5">
        <v>25</v>
      </c>
      <c r="N81" s="5">
        <v>8</v>
      </c>
      <c r="O81" s="5">
        <v>13</v>
      </c>
      <c r="P81" s="5">
        <v>13</v>
      </c>
      <c r="Q81" s="5">
        <v>18</v>
      </c>
      <c r="R81" s="5">
        <v>25</v>
      </c>
      <c r="S81" s="5">
        <v>44</v>
      </c>
      <c r="T81" s="5">
        <v>40</v>
      </c>
      <c r="U81" s="5">
        <v>15</v>
      </c>
      <c r="V81" s="5">
        <v>4</v>
      </c>
    </row>
    <row r="82" spans="1:22">
      <c r="A82" s="12" t="s">
        <v>97</v>
      </c>
      <c r="B82" s="13" t="s">
        <v>64</v>
      </c>
      <c r="C82" s="13" t="s">
        <v>93</v>
      </c>
      <c r="D82" s="5">
        <v>148</v>
      </c>
      <c r="E82" s="14">
        <v>18</v>
      </c>
      <c r="F82" s="14">
        <v>4</v>
      </c>
      <c r="G82" s="14">
        <v>9</v>
      </c>
      <c r="H82" s="5">
        <v>7</v>
      </c>
      <c r="I82" s="5">
        <v>3</v>
      </c>
      <c r="J82" s="5">
        <v>7</v>
      </c>
      <c r="K82" s="5">
        <v>14</v>
      </c>
      <c r="L82" s="5">
        <v>16</v>
      </c>
      <c r="M82" s="5">
        <v>14</v>
      </c>
      <c r="N82" s="5">
        <v>1</v>
      </c>
      <c r="O82" s="5">
        <v>3</v>
      </c>
      <c r="P82" s="5">
        <v>5</v>
      </c>
      <c r="Q82" s="5">
        <v>6</v>
      </c>
      <c r="R82" s="5">
        <v>3</v>
      </c>
      <c r="S82" s="5">
        <v>13</v>
      </c>
      <c r="T82" s="5">
        <v>20</v>
      </c>
      <c r="U82" s="5">
        <v>3</v>
      </c>
      <c r="V82" s="5">
        <v>2</v>
      </c>
    </row>
    <row r="83" spans="1:22">
      <c r="A83" s="12"/>
      <c r="B83" s="13" t="s">
        <v>98</v>
      </c>
      <c r="C83" s="13" t="s">
        <v>93</v>
      </c>
      <c r="D83" s="5">
        <v>36</v>
      </c>
      <c r="E83" s="14">
        <v>4</v>
      </c>
      <c r="F83" s="14">
        <v>2</v>
      </c>
      <c r="G83" s="14">
        <v>3</v>
      </c>
      <c r="H83" s="5">
        <v>1</v>
      </c>
      <c r="I83" s="5">
        <v>1</v>
      </c>
      <c r="J83" s="5">
        <v>1</v>
      </c>
      <c r="K83" s="5">
        <v>3</v>
      </c>
      <c r="L83" s="5">
        <v>2</v>
      </c>
      <c r="M83" s="5">
        <v>4</v>
      </c>
      <c r="N83" s="5">
        <v>1</v>
      </c>
      <c r="O83" s="5">
        <v>3</v>
      </c>
      <c r="P83" s="5">
        <v>0</v>
      </c>
      <c r="Q83" s="5">
        <v>3</v>
      </c>
      <c r="R83" s="5">
        <v>0</v>
      </c>
      <c r="S83" s="5">
        <v>1</v>
      </c>
      <c r="T83" s="5">
        <v>4</v>
      </c>
      <c r="U83" s="5">
        <v>1</v>
      </c>
      <c r="V83" s="5">
        <v>2</v>
      </c>
    </row>
    <row r="84" spans="1:22">
      <c r="A84" s="12"/>
      <c r="B84" s="13" t="s">
        <v>99</v>
      </c>
      <c r="C84" s="13" t="s">
        <v>93</v>
      </c>
      <c r="D84" s="5">
        <v>50</v>
      </c>
      <c r="E84" s="14">
        <v>5</v>
      </c>
      <c r="F84" s="14">
        <v>7</v>
      </c>
      <c r="G84" s="14">
        <v>6</v>
      </c>
      <c r="H84" s="5">
        <v>4</v>
      </c>
      <c r="I84" s="5">
        <v>0</v>
      </c>
      <c r="J84" s="5">
        <v>3</v>
      </c>
      <c r="K84" s="5">
        <v>2</v>
      </c>
      <c r="L84" s="5">
        <v>4</v>
      </c>
      <c r="M84" s="5">
        <v>7</v>
      </c>
      <c r="N84" s="5">
        <v>0</v>
      </c>
      <c r="O84" s="5">
        <v>0</v>
      </c>
      <c r="P84" s="5">
        <v>0</v>
      </c>
      <c r="Q84" s="5">
        <v>1</v>
      </c>
      <c r="R84" s="5">
        <v>0</v>
      </c>
      <c r="S84" s="5">
        <v>3</v>
      </c>
      <c r="T84" s="5">
        <v>4</v>
      </c>
      <c r="U84" s="5">
        <v>2</v>
      </c>
      <c r="V84" s="5">
        <v>2</v>
      </c>
    </row>
    <row r="85" spans="1:22">
      <c r="A85" s="12"/>
      <c r="B85" s="13" t="s">
        <v>100</v>
      </c>
      <c r="C85" s="13" t="s">
        <v>25</v>
      </c>
      <c r="D85" s="5">
        <v>73</v>
      </c>
      <c r="E85" s="14">
        <v>10</v>
      </c>
      <c r="F85" s="14">
        <v>15</v>
      </c>
      <c r="G85" s="14">
        <v>4</v>
      </c>
      <c r="H85" s="5">
        <v>1</v>
      </c>
      <c r="I85" s="5">
        <v>5</v>
      </c>
      <c r="J85" s="5">
        <v>6</v>
      </c>
      <c r="K85" s="5">
        <v>6</v>
      </c>
      <c r="L85" s="5">
        <v>4</v>
      </c>
      <c r="M85" s="5">
        <v>4</v>
      </c>
      <c r="N85" s="5">
        <v>2</v>
      </c>
      <c r="O85" s="5">
        <v>2</v>
      </c>
      <c r="P85" s="5">
        <v>5</v>
      </c>
      <c r="Q85" s="5">
        <v>3</v>
      </c>
      <c r="R85" s="5">
        <v>2</v>
      </c>
      <c r="S85" s="5">
        <v>2</v>
      </c>
      <c r="T85" s="5">
        <v>0</v>
      </c>
      <c r="U85" s="5">
        <v>1</v>
      </c>
      <c r="V85" s="5">
        <v>1</v>
      </c>
    </row>
    <row r="86" spans="1:22">
      <c r="A86" s="17"/>
      <c r="B86" s="44" t="s">
        <v>83</v>
      </c>
      <c r="C86" s="44" t="s">
        <v>25</v>
      </c>
      <c r="D86" s="45">
        <v>57</v>
      </c>
      <c r="E86" s="46">
        <v>11</v>
      </c>
      <c r="F86" s="46">
        <v>11</v>
      </c>
      <c r="G86" s="46">
        <v>3</v>
      </c>
      <c r="H86" s="45">
        <v>2</v>
      </c>
      <c r="I86" s="45">
        <v>4</v>
      </c>
      <c r="J86" s="45">
        <v>3</v>
      </c>
      <c r="K86" s="45">
        <v>2</v>
      </c>
      <c r="L86" s="45">
        <v>2</v>
      </c>
      <c r="M86" s="45">
        <v>4</v>
      </c>
      <c r="N86" s="45">
        <v>2</v>
      </c>
      <c r="O86" s="45">
        <v>3</v>
      </c>
      <c r="P86" s="45">
        <v>2</v>
      </c>
      <c r="Q86" s="45">
        <v>3</v>
      </c>
      <c r="R86" s="45">
        <v>1</v>
      </c>
      <c r="S86" s="45">
        <v>1</v>
      </c>
      <c r="T86" s="45">
        <v>2</v>
      </c>
      <c r="U86" s="45">
        <v>1</v>
      </c>
      <c r="V86" s="45">
        <v>0</v>
      </c>
    </row>
    <row r="87" s="5" customFormat="1" spans="1:22">
      <c r="A87" s="12"/>
      <c r="B87" s="13" t="s">
        <v>36</v>
      </c>
      <c r="C87" s="13"/>
      <c r="D87" s="5">
        <v>364</v>
      </c>
      <c r="E87" s="14">
        <f t="shared" ref="E87:V87" si="5">E82+E83+E84+E85+E86</f>
        <v>48</v>
      </c>
      <c r="F87" s="14">
        <f t="shared" si="5"/>
        <v>39</v>
      </c>
      <c r="G87" s="14">
        <f t="shared" si="5"/>
        <v>25</v>
      </c>
      <c r="H87" s="14">
        <f t="shared" si="5"/>
        <v>15</v>
      </c>
      <c r="I87" s="14">
        <f t="shared" si="5"/>
        <v>13</v>
      </c>
      <c r="J87" s="14">
        <f t="shared" si="5"/>
        <v>20</v>
      </c>
      <c r="K87" s="14">
        <f t="shared" si="5"/>
        <v>27</v>
      </c>
      <c r="L87" s="14">
        <f t="shared" si="5"/>
        <v>28</v>
      </c>
      <c r="M87" s="14">
        <f t="shared" si="5"/>
        <v>33</v>
      </c>
      <c r="N87" s="14">
        <f t="shared" si="5"/>
        <v>6</v>
      </c>
      <c r="O87" s="14">
        <f t="shared" si="5"/>
        <v>11</v>
      </c>
      <c r="P87" s="14">
        <f t="shared" si="5"/>
        <v>12</v>
      </c>
      <c r="Q87" s="14">
        <f t="shared" si="5"/>
        <v>16</v>
      </c>
      <c r="R87" s="14">
        <f t="shared" si="5"/>
        <v>6</v>
      </c>
      <c r="S87" s="14">
        <f t="shared" si="5"/>
        <v>20</v>
      </c>
      <c r="T87" s="14">
        <f t="shared" si="5"/>
        <v>30</v>
      </c>
      <c r="U87" s="14">
        <f t="shared" si="5"/>
        <v>8</v>
      </c>
      <c r="V87" s="14">
        <f t="shared" si="5"/>
        <v>7</v>
      </c>
    </row>
    <row r="88" s="6" customFormat="1" spans="1:22">
      <c r="A88" s="47" t="s">
        <v>101</v>
      </c>
      <c r="B88" s="48"/>
      <c r="C88" s="49"/>
      <c r="D88" s="6">
        <v>2792</v>
      </c>
      <c r="E88" s="6">
        <v>333</v>
      </c>
      <c r="F88" s="6">
        <v>224</v>
      </c>
      <c r="G88" s="6">
        <v>213</v>
      </c>
      <c r="H88" s="6">
        <v>103</v>
      </c>
      <c r="I88" s="6">
        <v>86</v>
      </c>
      <c r="J88" s="6">
        <v>136</v>
      </c>
      <c r="K88" s="6">
        <v>192</v>
      </c>
      <c r="L88" s="6">
        <v>180</v>
      </c>
      <c r="M88" s="6">
        <v>169</v>
      </c>
      <c r="N88" s="6">
        <v>36</v>
      </c>
      <c r="O88" s="6">
        <v>101</v>
      </c>
      <c r="P88" s="6">
        <v>93</v>
      </c>
      <c r="Q88" s="6">
        <v>120</v>
      </c>
      <c r="R88" s="6">
        <v>125</v>
      </c>
      <c r="S88" s="6">
        <v>149</v>
      </c>
      <c r="T88" s="6">
        <v>156</v>
      </c>
      <c r="U88" s="6">
        <v>56</v>
      </c>
      <c r="V88" s="6">
        <v>320</v>
      </c>
    </row>
  </sheetData>
  <mergeCells count="26">
    <mergeCell ref="A1:V1"/>
    <mergeCell ref="B13:C13"/>
    <mergeCell ref="B22:C22"/>
    <mergeCell ref="B30:C30"/>
    <mergeCell ref="B37:C37"/>
    <mergeCell ref="B47:C47"/>
    <mergeCell ref="B52:C52"/>
    <mergeCell ref="B58:C58"/>
    <mergeCell ref="B64:C64"/>
    <mergeCell ref="B72:C72"/>
    <mergeCell ref="B75:C75"/>
    <mergeCell ref="B81:C81"/>
    <mergeCell ref="B87:C87"/>
    <mergeCell ref="A88:C88"/>
    <mergeCell ref="A3:A13"/>
    <mergeCell ref="A14:A22"/>
    <mergeCell ref="A23:A30"/>
    <mergeCell ref="A31:A37"/>
    <mergeCell ref="A38:A47"/>
    <mergeCell ref="A48:A52"/>
    <mergeCell ref="A53:A58"/>
    <mergeCell ref="A59:A64"/>
    <mergeCell ref="A65:A72"/>
    <mergeCell ref="A73:A75"/>
    <mergeCell ref="A76:A81"/>
    <mergeCell ref="A82:A87"/>
  </mergeCells>
  <pageMargins left="0.699305555555556" right="0.699305555555556" top="0.75" bottom="0.75" header="0.3" footer="0.3"/>
  <pageSetup paperSize="9" orientation="portrait"/>
  <headerFooter/>
  <ignoredErrors>
    <ignoredError sqref="E47:V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 S</cp:lastModifiedBy>
  <dcterms:created xsi:type="dcterms:W3CDTF">2018-11-27T02:48:00Z</dcterms:created>
  <cp:lastPrinted>2019-01-02T08:41:00Z</cp:lastPrinted>
  <dcterms:modified xsi:type="dcterms:W3CDTF">2019-03-26T14:47:19Z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